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Scanned_Docs\Alan\"/>
    </mc:Choice>
  </mc:AlternateContent>
  <xr:revisionPtr revIDLastSave="0" documentId="8_{DF416C10-D4B5-4E4A-8084-DA8A493A65E2}" xr6:coauthVersionLast="45" xr6:coauthVersionMax="45" xr10:uidLastSave="{00000000-0000-0000-0000-000000000000}"/>
  <bookViews>
    <workbookView xWindow="-120" yWindow="-120" windowWidth="29040" windowHeight="17640" xr2:uid="{C861728D-BD7F-4FCB-B4F9-0482C84E4A6C}"/>
  </bookViews>
  <sheets>
    <sheet name="List of items needed" sheetId="6" r:id="rId1"/>
    <sheet name="1 - Eligible Loan" sheetId="4" r:id="rId2"/>
    <sheet name="2a - Employee detail" sheetId="5" r:id="rId3"/>
    <sheet name="3 - Forgiveness main" sheetId="1" state="hidden" r:id="rId4"/>
    <sheet name="2b - Employee detail" sheetId="8" r:id="rId5"/>
    <sheet name="3 - Forgiveness estimate" sheetId="7" r:id="rId6"/>
    <sheet name="4 - Employee detail" sheetId="3" state="hidden" r:id="rId7"/>
  </sheets>
  <definedNames>
    <definedName name="_xlnm.Print_Area" localSheetId="1">'1 - Eligible Loan'!$A$1:$B$23</definedName>
    <definedName name="_xlnm.Print_Area" localSheetId="2">'2a - Employee detail'!$A$1:$FV$49</definedName>
    <definedName name="_xlnm.Print_Area" localSheetId="4">'2b - Employee detail'!$A$1:$FV$51</definedName>
    <definedName name="_xlnm.Print_Area" localSheetId="3">'3 - Forgiveness main'!$A$1:$J$41</definedName>
    <definedName name="_xlnm.Print_Area" localSheetId="6">'4 - Employee detail'!$A$1:$FV$65</definedName>
    <definedName name="_xlnm.Print_Titles" localSheetId="2">'2a - Employee detail'!$A:$A</definedName>
    <definedName name="_xlnm.Print_Titles" localSheetId="4">'2b - Employee detail'!$A:$A</definedName>
    <definedName name="_xlnm.Print_Titles" localSheetId="6">'4 - Employee detail'!$A:$A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0" i="8" l="1"/>
  <c r="SH41" i="5"/>
  <c r="SG41" i="5"/>
  <c r="SF41" i="5"/>
  <c r="SE41" i="5"/>
  <c r="SD41" i="5"/>
  <c r="SC41" i="5"/>
  <c r="SB41" i="5"/>
  <c r="SA41" i="5"/>
  <c r="RZ41" i="5"/>
  <c r="RY41" i="5"/>
  <c r="RX41" i="5"/>
  <c r="RW41" i="5"/>
  <c r="RV41" i="5"/>
  <c r="RU41" i="5"/>
  <c r="RT41" i="5"/>
  <c r="RS41" i="5"/>
  <c r="RR41" i="5"/>
  <c r="RQ41" i="5"/>
  <c r="RP41" i="5"/>
  <c r="RO41" i="5"/>
  <c r="RN41" i="5"/>
  <c r="RM41" i="5"/>
  <c r="RL41" i="5"/>
  <c r="RK41" i="5"/>
  <c r="RJ41" i="5"/>
  <c r="RI41" i="5"/>
  <c r="RH41" i="5"/>
  <c r="RG41" i="5"/>
  <c r="RF41" i="5"/>
  <c r="RE41" i="5"/>
  <c r="RD41" i="5"/>
  <c r="RC41" i="5"/>
  <c r="RB41" i="5"/>
  <c r="RA41" i="5"/>
  <c r="QZ41" i="5"/>
  <c r="QY41" i="5"/>
  <c r="QX41" i="5"/>
  <c r="QW41" i="5"/>
  <c r="QV41" i="5"/>
  <c r="QU41" i="5"/>
  <c r="QT41" i="5"/>
  <c r="QS41" i="5"/>
  <c r="QR41" i="5"/>
  <c r="QQ41" i="5"/>
  <c r="QP41" i="5"/>
  <c r="QO41" i="5"/>
  <c r="QN41" i="5"/>
  <c r="QM41" i="5"/>
  <c r="QL41" i="5"/>
  <c r="QK41" i="5"/>
  <c r="QJ41" i="5"/>
  <c r="QI41" i="5"/>
  <c r="QH41" i="5"/>
  <c r="QG41" i="5"/>
  <c r="QF41" i="5"/>
  <c r="QE41" i="5"/>
  <c r="QD41" i="5"/>
  <c r="QC41" i="5"/>
  <c r="QB41" i="5"/>
  <c r="QA41" i="5"/>
  <c r="PZ41" i="5"/>
  <c r="PY41" i="5"/>
  <c r="PX41" i="5"/>
  <c r="PW41" i="5"/>
  <c r="PV41" i="5"/>
  <c r="PU41" i="5"/>
  <c r="PT41" i="5"/>
  <c r="PS41" i="5"/>
  <c r="PR41" i="5"/>
  <c r="PQ41" i="5"/>
  <c r="PP41" i="5"/>
  <c r="PO41" i="5"/>
  <c r="PN41" i="5"/>
  <c r="PM41" i="5"/>
  <c r="PL41" i="5"/>
  <c r="PK41" i="5"/>
  <c r="PJ41" i="5"/>
  <c r="PI41" i="5"/>
  <c r="PH41" i="5"/>
  <c r="PG41" i="5"/>
  <c r="PF41" i="5"/>
  <c r="PE41" i="5"/>
  <c r="PD41" i="5"/>
  <c r="PC41" i="5"/>
  <c r="PB41" i="5"/>
  <c r="PA41" i="5"/>
  <c r="OZ41" i="5"/>
  <c r="OY41" i="5"/>
  <c r="OX41" i="5"/>
  <c r="OW41" i="5"/>
  <c r="OV41" i="5"/>
  <c r="OU41" i="5"/>
  <c r="OT41" i="5"/>
  <c r="OS41" i="5"/>
  <c r="OR41" i="5"/>
  <c r="OQ41" i="5"/>
  <c r="OP41" i="5"/>
  <c r="OO41" i="5"/>
  <c r="ON41" i="5"/>
  <c r="OM41" i="5"/>
  <c r="OL41" i="5"/>
  <c r="OK41" i="5"/>
  <c r="OJ41" i="5"/>
  <c r="OI41" i="5"/>
  <c r="OH41" i="5"/>
  <c r="OG41" i="5"/>
  <c r="OF41" i="5"/>
  <c r="OE41" i="5"/>
  <c r="OD41" i="5"/>
  <c r="OC41" i="5"/>
  <c r="OB41" i="5"/>
  <c r="OA41" i="5"/>
  <c r="NZ41" i="5"/>
  <c r="NY41" i="5"/>
  <c r="NX41" i="5"/>
  <c r="NW41" i="5"/>
  <c r="NV41" i="5"/>
  <c r="NU41" i="5"/>
  <c r="NT41" i="5"/>
  <c r="NS41" i="5"/>
  <c r="NR41" i="5"/>
  <c r="NQ41" i="5"/>
  <c r="NP41" i="5"/>
  <c r="NO41" i="5"/>
  <c r="NN41" i="5"/>
  <c r="NM41" i="5"/>
  <c r="NL41" i="5"/>
  <c r="NK41" i="5"/>
  <c r="NJ41" i="5"/>
  <c r="NI41" i="5"/>
  <c r="NH41" i="5"/>
  <c r="NG41" i="5"/>
  <c r="NF41" i="5"/>
  <c r="NE41" i="5"/>
  <c r="ND41" i="5"/>
  <c r="NC41" i="5"/>
  <c r="NB41" i="5"/>
  <c r="NA41" i="5"/>
  <c r="MZ41" i="5"/>
  <c r="MY41" i="5"/>
  <c r="MX41" i="5"/>
  <c r="MW41" i="5"/>
  <c r="MV41" i="5"/>
  <c r="MU41" i="5"/>
  <c r="MT41" i="5"/>
  <c r="MS41" i="5"/>
  <c r="MR41" i="5"/>
  <c r="MQ41" i="5"/>
  <c r="MP41" i="5"/>
  <c r="MO41" i="5"/>
  <c r="MN41" i="5"/>
  <c r="MM41" i="5"/>
  <c r="ML41" i="5"/>
  <c r="MK41" i="5"/>
  <c r="MJ41" i="5"/>
  <c r="MI41" i="5"/>
  <c r="MH41" i="5"/>
  <c r="MG41" i="5"/>
  <c r="MF41" i="5"/>
  <c r="ME41" i="5"/>
  <c r="MD41" i="5"/>
  <c r="MC41" i="5"/>
  <c r="MB41" i="5"/>
  <c r="MA41" i="5"/>
  <c r="LZ41" i="5"/>
  <c r="LY41" i="5"/>
  <c r="LX41" i="5"/>
  <c r="LW41" i="5"/>
  <c r="LV41" i="5"/>
  <c r="LU41" i="5"/>
  <c r="LT41" i="5"/>
  <c r="LS41" i="5"/>
  <c r="LR41" i="5"/>
  <c r="LQ41" i="5"/>
  <c r="LP41" i="5"/>
  <c r="LO41" i="5"/>
  <c r="LN41" i="5"/>
  <c r="LM41" i="5"/>
  <c r="LL41" i="5"/>
  <c r="LK41" i="5"/>
  <c r="LJ41" i="5"/>
  <c r="LI41" i="5"/>
  <c r="LH41" i="5"/>
  <c r="LG41" i="5"/>
  <c r="LF41" i="5"/>
  <c r="LE41" i="5"/>
  <c r="LD41" i="5"/>
  <c r="LC41" i="5"/>
  <c r="LB41" i="5"/>
  <c r="LA41" i="5"/>
  <c r="KZ41" i="5"/>
  <c r="KY41" i="5"/>
  <c r="KX41" i="5"/>
  <c r="KW41" i="5"/>
  <c r="KV41" i="5"/>
  <c r="KU41" i="5"/>
  <c r="KT41" i="5"/>
  <c r="KS41" i="5"/>
  <c r="KR41" i="5"/>
  <c r="KQ41" i="5"/>
  <c r="KP41" i="5"/>
  <c r="KO41" i="5"/>
  <c r="KN41" i="5"/>
  <c r="KM41" i="5"/>
  <c r="KL41" i="5"/>
  <c r="KK41" i="5"/>
  <c r="KJ41" i="5"/>
  <c r="KI41" i="5"/>
  <c r="KH41" i="5"/>
  <c r="KG41" i="5"/>
  <c r="KF41" i="5"/>
  <c r="KE41" i="5"/>
  <c r="KD41" i="5"/>
  <c r="KC41" i="5"/>
  <c r="KB41" i="5"/>
  <c r="KA41" i="5"/>
  <c r="JZ41" i="5"/>
  <c r="JY41" i="5"/>
  <c r="JX41" i="5"/>
  <c r="JW41" i="5"/>
  <c r="JV41" i="5"/>
  <c r="JU41" i="5"/>
  <c r="JT41" i="5"/>
  <c r="JS41" i="5"/>
  <c r="JR41" i="5"/>
  <c r="JQ41" i="5"/>
  <c r="JP41" i="5"/>
  <c r="JO41" i="5"/>
  <c r="JN41" i="5"/>
  <c r="JM41" i="5"/>
  <c r="JL41" i="5"/>
  <c r="JK41" i="5"/>
  <c r="JJ41" i="5"/>
  <c r="JI41" i="5"/>
  <c r="JH41" i="5"/>
  <c r="JG41" i="5"/>
  <c r="JF41" i="5"/>
  <c r="JE41" i="5"/>
  <c r="JD41" i="5"/>
  <c r="JC41" i="5"/>
  <c r="JB41" i="5"/>
  <c r="JA41" i="5"/>
  <c r="IZ41" i="5"/>
  <c r="IY41" i="5"/>
  <c r="IX41" i="5"/>
  <c r="IW41" i="5"/>
  <c r="IV41" i="5"/>
  <c r="IU41" i="5"/>
  <c r="IT41" i="5"/>
  <c r="IS41" i="5"/>
  <c r="IR41" i="5"/>
  <c r="IQ41" i="5"/>
  <c r="IP41" i="5"/>
  <c r="IO41" i="5"/>
  <c r="IN41" i="5"/>
  <c r="IM41" i="5"/>
  <c r="IL41" i="5"/>
  <c r="IK41" i="5"/>
  <c r="IJ41" i="5"/>
  <c r="II41" i="5"/>
  <c r="IH41" i="5"/>
  <c r="IG41" i="5"/>
  <c r="IF41" i="5"/>
  <c r="IE41" i="5"/>
  <c r="ID41" i="5"/>
  <c r="IC41" i="5"/>
  <c r="IB41" i="5"/>
  <c r="IA41" i="5"/>
  <c r="HZ41" i="5"/>
  <c r="HY41" i="5"/>
  <c r="HX41" i="5"/>
  <c r="HW41" i="5"/>
  <c r="HV41" i="5"/>
  <c r="HU41" i="5"/>
  <c r="HT41" i="5"/>
  <c r="HS41" i="5"/>
  <c r="HR41" i="5"/>
  <c r="HQ41" i="5"/>
  <c r="HP41" i="5"/>
  <c r="HO41" i="5"/>
  <c r="HN41" i="5"/>
  <c r="HM41" i="5"/>
  <c r="HL41" i="5"/>
  <c r="HK41" i="5"/>
  <c r="HJ41" i="5"/>
  <c r="HI41" i="5"/>
  <c r="HH41" i="5"/>
  <c r="HG41" i="5"/>
  <c r="HF41" i="5"/>
  <c r="HE41" i="5"/>
  <c r="HD41" i="5"/>
  <c r="HC41" i="5"/>
  <c r="HB41" i="5"/>
  <c r="HA41" i="5"/>
  <c r="GZ41" i="5"/>
  <c r="GY41" i="5"/>
  <c r="GX41" i="5"/>
  <c r="GW41" i="5"/>
  <c r="GV41" i="5"/>
  <c r="GU41" i="5"/>
  <c r="GT41" i="5"/>
  <c r="GS41" i="5"/>
  <c r="GR41" i="5"/>
  <c r="GQ41" i="5"/>
  <c r="GP41" i="5"/>
  <c r="GO41" i="5"/>
  <c r="GN41" i="5"/>
  <c r="GM41" i="5"/>
  <c r="GL41" i="5"/>
  <c r="GK41" i="5"/>
  <c r="GJ41" i="5"/>
  <c r="GI41" i="5"/>
  <c r="GH41" i="5"/>
  <c r="GG41" i="5"/>
  <c r="GF41" i="5"/>
  <c r="GE41" i="5"/>
  <c r="GD41" i="5"/>
  <c r="GC41" i="5"/>
  <c r="GB41" i="5"/>
  <c r="GA41" i="5"/>
  <c r="FZ41" i="5"/>
  <c r="FY41" i="5"/>
  <c r="FX41" i="5"/>
  <c r="FW41" i="5"/>
  <c r="FV41" i="5"/>
  <c r="FU41" i="5"/>
  <c r="FT41" i="5"/>
  <c r="FS41" i="5"/>
  <c r="FR41" i="5"/>
  <c r="FQ41" i="5"/>
  <c r="FP41" i="5"/>
  <c r="FO41" i="5"/>
  <c r="FN41" i="5"/>
  <c r="FM41" i="5"/>
  <c r="FL41" i="5"/>
  <c r="FK41" i="5"/>
  <c r="FJ41" i="5"/>
  <c r="FI41" i="5"/>
  <c r="FH41" i="5"/>
  <c r="FG41" i="5"/>
  <c r="FF41" i="5"/>
  <c r="FE41" i="5"/>
  <c r="FD41" i="5"/>
  <c r="FC41" i="5"/>
  <c r="FB41" i="5"/>
  <c r="FA41" i="5"/>
  <c r="EZ41" i="5"/>
  <c r="EY41" i="5"/>
  <c r="EX41" i="5"/>
  <c r="EW41" i="5"/>
  <c r="EV41" i="5"/>
  <c r="EU41" i="5"/>
  <c r="ET41" i="5"/>
  <c r="ES41" i="5"/>
  <c r="ER41" i="5"/>
  <c r="EQ41" i="5"/>
  <c r="EP41" i="5"/>
  <c r="EO41" i="5"/>
  <c r="EN41" i="5"/>
  <c r="EM41" i="5"/>
  <c r="EL41" i="5"/>
  <c r="EK41" i="5"/>
  <c r="EJ41" i="5"/>
  <c r="EI41" i="5"/>
  <c r="EH41" i="5"/>
  <c r="EG41" i="5"/>
  <c r="EF41" i="5"/>
  <c r="EE41" i="5"/>
  <c r="ED41" i="5"/>
  <c r="EC41" i="5"/>
  <c r="EB41" i="5"/>
  <c r="EA41" i="5"/>
  <c r="DZ41" i="5"/>
  <c r="DY41" i="5"/>
  <c r="DX41" i="5"/>
  <c r="DW41" i="5"/>
  <c r="DV41" i="5"/>
  <c r="DU41" i="5"/>
  <c r="DT41" i="5"/>
  <c r="DS41" i="5"/>
  <c r="DR41" i="5"/>
  <c r="DQ41" i="5"/>
  <c r="DP41" i="5"/>
  <c r="DO41" i="5"/>
  <c r="DN41" i="5"/>
  <c r="DM41" i="5"/>
  <c r="DL41" i="5"/>
  <c r="DK41" i="5"/>
  <c r="DJ41" i="5"/>
  <c r="DI41" i="5"/>
  <c r="DH41" i="5"/>
  <c r="DG41" i="5"/>
  <c r="DF41" i="5"/>
  <c r="DE41" i="5"/>
  <c r="DD41" i="5"/>
  <c r="DC41" i="5"/>
  <c r="DB41" i="5"/>
  <c r="DA41" i="5"/>
  <c r="CZ41" i="5"/>
  <c r="CY41" i="5"/>
  <c r="CX41" i="5"/>
  <c r="CW41" i="5"/>
  <c r="CV41" i="5"/>
  <c r="CU41" i="5"/>
  <c r="CT41" i="5"/>
  <c r="CS41" i="5"/>
  <c r="CR41" i="5"/>
  <c r="CQ41" i="5"/>
  <c r="CP41" i="5"/>
  <c r="CO41" i="5"/>
  <c r="CN41" i="5"/>
  <c r="CM41" i="5"/>
  <c r="CL41" i="5"/>
  <c r="CK41" i="5"/>
  <c r="CJ41" i="5"/>
  <c r="CI41" i="5"/>
  <c r="CH41" i="5"/>
  <c r="CG41" i="5"/>
  <c r="CF41" i="5"/>
  <c r="CE41" i="5"/>
  <c r="CD41" i="5"/>
  <c r="CC41" i="5"/>
  <c r="CB41" i="5"/>
  <c r="CA41" i="5"/>
  <c r="BZ41" i="5"/>
  <c r="BY41" i="5"/>
  <c r="BX41" i="5"/>
  <c r="BW41" i="5"/>
  <c r="BV41" i="5"/>
  <c r="BU41" i="5"/>
  <c r="BT41" i="5"/>
  <c r="BS41" i="5"/>
  <c r="BR41" i="5"/>
  <c r="BQ41" i="5"/>
  <c r="BP41" i="5"/>
  <c r="BO41" i="5"/>
  <c r="BN41" i="5"/>
  <c r="BM41" i="5"/>
  <c r="BL41" i="5"/>
  <c r="BK41" i="5"/>
  <c r="BJ41" i="5"/>
  <c r="BI41" i="5"/>
  <c r="BH41" i="5"/>
  <c r="BG41" i="5"/>
  <c r="BF41" i="5"/>
  <c r="BE41" i="5"/>
  <c r="BD41" i="5"/>
  <c r="BC41" i="5"/>
  <c r="BB41" i="5"/>
  <c r="BA41" i="5"/>
  <c r="AZ41" i="5"/>
  <c r="AY41" i="5"/>
  <c r="AX41" i="5"/>
  <c r="AW41" i="5"/>
  <c r="AV41" i="5"/>
  <c r="AU41" i="5"/>
  <c r="AT41" i="5"/>
  <c r="AS41" i="5"/>
  <c r="AR41" i="5"/>
  <c r="AQ41" i="5"/>
  <c r="AP41" i="5"/>
  <c r="AO41" i="5"/>
  <c r="AN41" i="5"/>
  <c r="AM41" i="5"/>
  <c r="AL41" i="5"/>
  <c r="AK41" i="5"/>
  <c r="AJ41" i="5"/>
  <c r="AI41" i="5"/>
  <c r="AH41" i="5"/>
  <c r="AG41" i="5"/>
  <c r="AF41" i="5"/>
  <c r="AE41" i="5"/>
  <c r="AD41" i="5"/>
  <c r="AC41" i="5"/>
  <c r="AB41" i="5"/>
  <c r="AA41" i="5"/>
  <c r="Z41" i="5"/>
  <c r="Y41" i="5"/>
  <c r="X41" i="5"/>
  <c r="W41" i="5"/>
  <c r="V41" i="5"/>
  <c r="U41" i="5"/>
  <c r="T41" i="5"/>
  <c r="S41" i="5"/>
  <c r="R41" i="5"/>
  <c r="Q41" i="5"/>
  <c r="P41" i="5"/>
  <c r="O41" i="5"/>
  <c r="N41" i="5"/>
  <c r="M41" i="5"/>
  <c r="L41" i="5"/>
  <c r="K41" i="5"/>
  <c r="J41" i="5"/>
  <c r="I41" i="5"/>
  <c r="H41" i="5"/>
  <c r="G41" i="5"/>
  <c r="F41" i="5"/>
  <c r="E41" i="5"/>
  <c r="SH46" i="5"/>
  <c r="SG46" i="5"/>
  <c r="SF46" i="5"/>
  <c r="SE46" i="5"/>
  <c r="SD46" i="5"/>
  <c r="SC46" i="5"/>
  <c r="SB46" i="5"/>
  <c r="SA46" i="5"/>
  <c r="RZ46" i="5"/>
  <c r="RY46" i="5"/>
  <c r="RX46" i="5"/>
  <c r="RW46" i="5"/>
  <c r="RV46" i="5"/>
  <c r="RU46" i="5"/>
  <c r="RT46" i="5"/>
  <c r="RS46" i="5"/>
  <c r="RR46" i="5"/>
  <c r="RQ46" i="5"/>
  <c r="RP46" i="5"/>
  <c r="RO46" i="5"/>
  <c r="RN46" i="5"/>
  <c r="RM46" i="5"/>
  <c r="RL46" i="5"/>
  <c r="RK46" i="5"/>
  <c r="RJ46" i="5"/>
  <c r="RI46" i="5"/>
  <c r="RH46" i="5"/>
  <c r="RG46" i="5"/>
  <c r="RF46" i="5"/>
  <c r="RE46" i="5"/>
  <c r="RD46" i="5"/>
  <c r="RC46" i="5"/>
  <c r="RB46" i="5"/>
  <c r="RA46" i="5"/>
  <c r="QZ46" i="5"/>
  <c r="QY46" i="5"/>
  <c r="QX46" i="5"/>
  <c r="QW46" i="5"/>
  <c r="QV46" i="5"/>
  <c r="QU46" i="5"/>
  <c r="QT46" i="5"/>
  <c r="QS46" i="5"/>
  <c r="QR46" i="5"/>
  <c r="QQ46" i="5"/>
  <c r="QP46" i="5"/>
  <c r="QO46" i="5"/>
  <c r="QN46" i="5"/>
  <c r="QM46" i="5"/>
  <c r="QL46" i="5"/>
  <c r="QK46" i="5"/>
  <c r="QJ46" i="5"/>
  <c r="QI46" i="5"/>
  <c r="QH46" i="5"/>
  <c r="QG46" i="5"/>
  <c r="QF46" i="5"/>
  <c r="QE46" i="5"/>
  <c r="QD46" i="5"/>
  <c r="QC46" i="5"/>
  <c r="QB46" i="5"/>
  <c r="QA46" i="5"/>
  <c r="PZ46" i="5"/>
  <c r="PY46" i="5"/>
  <c r="PX46" i="5"/>
  <c r="PW46" i="5"/>
  <c r="PV46" i="5"/>
  <c r="PU46" i="5"/>
  <c r="PT46" i="5"/>
  <c r="PS46" i="5"/>
  <c r="PR46" i="5"/>
  <c r="PQ46" i="5"/>
  <c r="PP46" i="5"/>
  <c r="PO46" i="5"/>
  <c r="PN46" i="5"/>
  <c r="PM46" i="5"/>
  <c r="PL46" i="5"/>
  <c r="PK46" i="5"/>
  <c r="PJ46" i="5"/>
  <c r="PI46" i="5"/>
  <c r="PH46" i="5"/>
  <c r="PG46" i="5"/>
  <c r="PF46" i="5"/>
  <c r="PE46" i="5"/>
  <c r="PD46" i="5"/>
  <c r="PC46" i="5"/>
  <c r="PB46" i="5"/>
  <c r="PA46" i="5"/>
  <c r="OZ46" i="5"/>
  <c r="OY46" i="5"/>
  <c r="OX46" i="5"/>
  <c r="OW46" i="5"/>
  <c r="OV46" i="5"/>
  <c r="OU46" i="5"/>
  <c r="OT46" i="5"/>
  <c r="OS46" i="5"/>
  <c r="OR46" i="5"/>
  <c r="OQ46" i="5"/>
  <c r="OP46" i="5"/>
  <c r="OO46" i="5"/>
  <c r="ON46" i="5"/>
  <c r="OM46" i="5"/>
  <c r="OL46" i="5"/>
  <c r="OK46" i="5"/>
  <c r="OJ46" i="5"/>
  <c r="OI46" i="5"/>
  <c r="OH46" i="5"/>
  <c r="OG46" i="5"/>
  <c r="OF46" i="5"/>
  <c r="OE46" i="5"/>
  <c r="OD46" i="5"/>
  <c r="OC46" i="5"/>
  <c r="OB46" i="5"/>
  <c r="OA46" i="5"/>
  <c r="NZ46" i="5"/>
  <c r="NY46" i="5"/>
  <c r="NX46" i="5"/>
  <c r="NW46" i="5"/>
  <c r="NV46" i="5"/>
  <c r="NU46" i="5"/>
  <c r="NT46" i="5"/>
  <c r="NS46" i="5"/>
  <c r="NR46" i="5"/>
  <c r="NQ46" i="5"/>
  <c r="NP46" i="5"/>
  <c r="NO46" i="5"/>
  <c r="NN46" i="5"/>
  <c r="NM46" i="5"/>
  <c r="NL46" i="5"/>
  <c r="NK46" i="5"/>
  <c r="NJ46" i="5"/>
  <c r="NI46" i="5"/>
  <c r="NH46" i="5"/>
  <c r="NG46" i="5"/>
  <c r="NF46" i="5"/>
  <c r="NE46" i="5"/>
  <c r="ND46" i="5"/>
  <c r="NC46" i="5"/>
  <c r="NB46" i="5"/>
  <c r="NA46" i="5"/>
  <c r="MZ46" i="5"/>
  <c r="MY46" i="5"/>
  <c r="MX46" i="5"/>
  <c r="MW46" i="5"/>
  <c r="MV46" i="5"/>
  <c r="MU46" i="5"/>
  <c r="MT46" i="5"/>
  <c r="MS46" i="5"/>
  <c r="MR46" i="5"/>
  <c r="MQ46" i="5"/>
  <c r="MP46" i="5"/>
  <c r="MO46" i="5"/>
  <c r="MN46" i="5"/>
  <c r="MM46" i="5"/>
  <c r="ML46" i="5"/>
  <c r="MK46" i="5"/>
  <c r="MJ46" i="5"/>
  <c r="MI46" i="5"/>
  <c r="MH46" i="5"/>
  <c r="MG46" i="5"/>
  <c r="MF46" i="5"/>
  <c r="ME46" i="5"/>
  <c r="MD46" i="5"/>
  <c r="MC46" i="5"/>
  <c r="MB46" i="5"/>
  <c r="MA46" i="5"/>
  <c r="LZ46" i="5"/>
  <c r="LY46" i="5"/>
  <c r="LX46" i="5"/>
  <c r="LW46" i="5"/>
  <c r="LV46" i="5"/>
  <c r="LU46" i="5"/>
  <c r="LT46" i="5"/>
  <c r="LS46" i="5"/>
  <c r="LR46" i="5"/>
  <c r="LQ46" i="5"/>
  <c r="LP46" i="5"/>
  <c r="LO46" i="5"/>
  <c r="LN46" i="5"/>
  <c r="LM46" i="5"/>
  <c r="LL46" i="5"/>
  <c r="LK46" i="5"/>
  <c r="LJ46" i="5"/>
  <c r="LI46" i="5"/>
  <c r="LH46" i="5"/>
  <c r="LG46" i="5"/>
  <c r="LF46" i="5"/>
  <c r="LE46" i="5"/>
  <c r="LD46" i="5"/>
  <c r="LC46" i="5"/>
  <c r="LB46" i="5"/>
  <c r="LA46" i="5"/>
  <c r="KZ46" i="5"/>
  <c r="KY46" i="5"/>
  <c r="KX46" i="5"/>
  <c r="KW46" i="5"/>
  <c r="KV46" i="5"/>
  <c r="KU46" i="5"/>
  <c r="KT46" i="5"/>
  <c r="KS46" i="5"/>
  <c r="KR46" i="5"/>
  <c r="KQ46" i="5"/>
  <c r="KP46" i="5"/>
  <c r="KO46" i="5"/>
  <c r="KN46" i="5"/>
  <c r="KM46" i="5"/>
  <c r="KL46" i="5"/>
  <c r="KK46" i="5"/>
  <c r="KJ46" i="5"/>
  <c r="KI46" i="5"/>
  <c r="KH46" i="5"/>
  <c r="KG46" i="5"/>
  <c r="KF46" i="5"/>
  <c r="KE46" i="5"/>
  <c r="KD46" i="5"/>
  <c r="KC46" i="5"/>
  <c r="KB46" i="5"/>
  <c r="KA46" i="5"/>
  <c r="JZ46" i="5"/>
  <c r="JY46" i="5"/>
  <c r="JX46" i="5"/>
  <c r="JW46" i="5"/>
  <c r="JV46" i="5"/>
  <c r="JU46" i="5"/>
  <c r="JT46" i="5"/>
  <c r="JS46" i="5"/>
  <c r="JR46" i="5"/>
  <c r="JQ46" i="5"/>
  <c r="JP46" i="5"/>
  <c r="JO46" i="5"/>
  <c r="JN46" i="5"/>
  <c r="JM46" i="5"/>
  <c r="JL46" i="5"/>
  <c r="JK46" i="5"/>
  <c r="JJ46" i="5"/>
  <c r="JI46" i="5"/>
  <c r="JH46" i="5"/>
  <c r="JG46" i="5"/>
  <c r="JF46" i="5"/>
  <c r="JE46" i="5"/>
  <c r="JD46" i="5"/>
  <c r="JC46" i="5"/>
  <c r="JB46" i="5"/>
  <c r="JA46" i="5"/>
  <c r="IZ46" i="5"/>
  <c r="IY46" i="5"/>
  <c r="IX46" i="5"/>
  <c r="IW46" i="5"/>
  <c r="IV46" i="5"/>
  <c r="IU46" i="5"/>
  <c r="IT46" i="5"/>
  <c r="IS46" i="5"/>
  <c r="IR46" i="5"/>
  <c r="IQ46" i="5"/>
  <c r="IP46" i="5"/>
  <c r="IO46" i="5"/>
  <c r="IN46" i="5"/>
  <c r="IM46" i="5"/>
  <c r="IL46" i="5"/>
  <c r="IK46" i="5"/>
  <c r="IJ46" i="5"/>
  <c r="II46" i="5"/>
  <c r="IH46" i="5"/>
  <c r="IG46" i="5"/>
  <c r="IF46" i="5"/>
  <c r="IE46" i="5"/>
  <c r="ID46" i="5"/>
  <c r="IC46" i="5"/>
  <c r="IB46" i="5"/>
  <c r="IA46" i="5"/>
  <c r="HZ46" i="5"/>
  <c r="HY46" i="5"/>
  <c r="HX46" i="5"/>
  <c r="HW46" i="5"/>
  <c r="HV46" i="5"/>
  <c r="HU46" i="5"/>
  <c r="HT46" i="5"/>
  <c r="HS46" i="5"/>
  <c r="HR46" i="5"/>
  <c r="HQ46" i="5"/>
  <c r="HP46" i="5"/>
  <c r="HO46" i="5"/>
  <c r="HN46" i="5"/>
  <c r="HM46" i="5"/>
  <c r="HL46" i="5"/>
  <c r="HK46" i="5"/>
  <c r="HJ46" i="5"/>
  <c r="HI46" i="5"/>
  <c r="HH46" i="5"/>
  <c r="HG46" i="5"/>
  <c r="HF46" i="5"/>
  <c r="HE46" i="5"/>
  <c r="HD46" i="5"/>
  <c r="HC46" i="5"/>
  <c r="HB46" i="5"/>
  <c r="HA46" i="5"/>
  <c r="GZ46" i="5"/>
  <c r="GY46" i="5"/>
  <c r="GX46" i="5"/>
  <c r="GW46" i="5"/>
  <c r="GV46" i="5"/>
  <c r="GU46" i="5"/>
  <c r="GT46" i="5"/>
  <c r="GS46" i="5"/>
  <c r="GR46" i="5"/>
  <c r="GQ46" i="5"/>
  <c r="GP46" i="5"/>
  <c r="GO46" i="5"/>
  <c r="GN46" i="5"/>
  <c r="GM46" i="5"/>
  <c r="GL46" i="5"/>
  <c r="GK46" i="5"/>
  <c r="GJ46" i="5"/>
  <c r="GI46" i="5"/>
  <c r="GH46" i="5"/>
  <c r="GG46" i="5"/>
  <c r="GF46" i="5"/>
  <c r="GE46" i="5"/>
  <c r="GD46" i="5"/>
  <c r="GC46" i="5"/>
  <c r="GB46" i="5"/>
  <c r="GA46" i="5"/>
  <c r="FZ46" i="5"/>
  <c r="FY46" i="5"/>
  <c r="FX46" i="5"/>
  <c r="FW46" i="5"/>
  <c r="FV46" i="5"/>
  <c r="FU46" i="5"/>
  <c r="FT46" i="5"/>
  <c r="FS46" i="5"/>
  <c r="FR46" i="5"/>
  <c r="FQ46" i="5"/>
  <c r="FP46" i="5"/>
  <c r="FO46" i="5"/>
  <c r="FN46" i="5"/>
  <c r="FM46" i="5"/>
  <c r="FL46" i="5"/>
  <c r="FK46" i="5"/>
  <c r="FJ46" i="5"/>
  <c r="FI46" i="5"/>
  <c r="FH46" i="5"/>
  <c r="FG46" i="5"/>
  <c r="FF46" i="5"/>
  <c r="FE46" i="5"/>
  <c r="FD46" i="5"/>
  <c r="FC46" i="5"/>
  <c r="FB46" i="5"/>
  <c r="FA46" i="5"/>
  <c r="EZ46" i="5"/>
  <c r="EY46" i="5"/>
  <c r="EX46" i="5"/>
  <c r="EW46" i="5"/>
  <c r="EV46" i="5"/>
  <c r="EU46" i="5"/>
  <c r="ET46" i="5"/>
  <c r="ES46" i="5"/>
  <c r="ER46" i="5"/>
  <c r="EQ46" i="5"/>
  <c r="EP46" i="5"/>
  <c r="EO46" i="5"/>
  <c r="EN46" i="5"/>
  <c r="EM46" i="5"/>
  <c r="EL46" i="5"/>
  <c r="EK46" i="5"/>
  <c r="EJ46" i="5"/>
  <c r="EI46" i="5"/>
  <c r="EH46" i="5"/>
  <c r="EG46" i="5"/>
  <c r="EF46" i="5"/>
  <c r="EE46" i="5"/>
  <c r="ED46" i="5"/>
  <c r="EC46" i="5"/>
  <c r="EB46" i="5"/>
  <c r="EA46" i="5"/>
  <c r="DZ46" i="5"/>
  <c r="DY46" i="5"/>
  <c r="DX46" i="5"/>
  <c r="DW46" i="5"/>
  <c r="DV46" i="5"/>
  <c r="DU46" i="5"/>
  <c r="DT46" i="5"/>
  <c r="DS46" i="5"/>
  <c r="DR46" i="5"/>
  <c r="DQ46" i="5"/>
  <c r="DP46" i="5"/>
  <c r="DO46" i="5"/>
  <c r="DN46" i="5"/>
  <c r="DM46" i="5"/>
  <c r="DL46" i="5"/>
  <c r="DK46" i="5"/>
  <c r="DJ46" i="5"/>
  <c r="DI46" i="5"/>
  <c r="DH46" i="5"/>
  <c r="DG46" i="5"/>
  <c r="DF46" i="5"/>
  <c r="DE46" i="5"/>
  <c r="DD46" i="5"/>
  <c r="DC46" i="5"/>
  <c r="DB46" i="5"/>
  <c r="DA46" i="5"/>
  <c r="CZ46" i="5"/>
  <c r="CY46" i="5"/>
  <c r="CX46" i="5"/>
  <c r="CW46" i="5"/>
  <c r="CV46" i="5"/>
  <c r="CU46" i="5"/>
  <c r="CT46" i="5"/>
  <c r="CS46" i="5"/>
  <c r="CR46" i="5"/>
  <c r="CQ46" i="5"/>
  <c r="CP46" i="5"/>
  <c r="CO46" i="5"/>
  <c r="CN46" i="5"/>
  <c r="CM46" i="5"/>
  <c r="CL46" i="5"/>
  <c r="CK46" i="5"/>
  <c r="CJ46" i="5"/>
  <c r="CI46" i="5"/>
  <c r="CH46" i="5"/>
  <c r="CG46" i="5"/>
  <c r="CF46" i="5"/>
  <c r="CE46" i="5"/>
  <c r="CD46" i="5"/>
  <c r="CC46" i="5"/>
  <c r="CB46" i="5"/>
  <c r="CA46" i="5"/>
  <c r="BZ46" i="5"/>
  <c r="BY46" i="5"/>
  <c r="BX46" i="5"/>
  <c r="BW46" i="5"/>
  <c r="BV46" i="5"/>
  <c r="BU46" i="5"/>
  <c r="BT46" i="5"/>
  <c r="BS46" i="5"/>
  <c r="BR46" i="5"/>
  <c r="BQ46" i="5"/>
  <c r="BP46" i="5"/>
  <c r="BO46" i="5"/>
  <c r="BN46" i="5"/>
  <c r="BM46" i="5"/>
  <c r="BL46" i="5"/>
  <c r="BK46" i="5"/>
  <c r="BJ46" i="5"/>
  <c r="BI46" i="5"/>
  <c r="BH46" i="5"/>
  <c r="BG46" i="5"/>
  <c r="BF46" i="5"/>
  <c r="BE46" i="5"/>
  <c r="BD46" i="5"/>
  <c r="BC46" i="5"/>
  <c r="BB46" i="5"/>
  <c r="BA46" i="5"/>
  <c r="AZ46" i="5"/>
  <c r="AY46" i="5"/>
  <c r="AX46" i="5"/>
  <c r="AW46" i="5"/>
  <c r="AV46" i="5"/>
  <c r="AU46" i="5"/>
  <c r="AT46" i="5"/>
  <c r="AS46" i="5"/>
  <c r="AR46" i="5"/>
  <c r="AQ46" i="5"/>
  <c r="AP46" i="5"/>
  <c r="AO46" i="5"/>
  <c r="AN46" i="5"/>
  <c r="AM46" i="5"/>
  <c r="AL46" i="5"/>
  <c r="AK46" i="5"/>
  <c r="AJ46" i="5"/>
  <c r="AI46" i="5"/>
  <c r="AH46" i="5"/>
  <c r="AG46" i="5"/>
  <c r="AF46" i="5"/>
  <c r="AE46" i="5"/>
  <c r="AD46" i="5"/>
  <c r="AC46" i="5"/>
  <c r="AB46" i="5"/>
  <c r="AA46" i="5"/>
  <c r="Z46" i="5"/>
  <c r="Y46" i="5"/>
  <c r="X46" i="5"/>
  <c r="W46" i="5"/>
  <c r="V46" i="5"/>
  <c r="U46" i="5"/>
  <c r="T46" i="5"/>
  <c r="S46" i="5"/>
  <c r="R46" i="5"/>
  <c r="Q46" i="5"/>
  <c r="P46" i="5"/>
  <c r="O46" i="5"/>
  <c r="N46" i="5"/>
  <c r="M46" i="5"/>
  <c r="L46" i="5"/>
  <c r="K46" i="5"/>
  <c r="J46" i="5"/>
  <c r="I46" i="5"/>
  <c r="H46" i="5"/>
  <c r="G46" i="5"/>
  <c r="F46" i="5"/>
  <c r="D41" i="5"/>
  <c r="C8" i="7" l="1"/>
  <c r="SH42" i="8" l="1"/>
  <c r="SG42" i="8"/>
  <c r="SF42" i="8"/>
  <c r="SE42" i="8"/>
  <c r="SD42" i="8"/>
  <c r="SC42" i="8"/>
  <c r="SB42" i="8"/>
  <c r="SA42" i="8"/>
  <c r="RZ42" i="8"/>
  <c r="RY42" i="8"/>
  <c r="RX42" i="8"/>
  <c r="RW42" i="8"/>
  <c r="RV42" i="8"/>
  <c r="RU42" i="8"/>
  <c r="RT42" i="8"/>
  <c r="RS42" i="8"/>
  <c r="RR42" i="8"/>
  <c r="RQ42" i="8"/>
  <c r="RP42" i="8"/>
  <c r="RO42" i="8"/>
  <c r="RN42" i="8"/>
  <c r="RM42" i="8"/>
  <c r="RL42" i="8"/>
  <c r="RK42" i="8"/>
  <c r="RJ42" i="8"/>
  <c r="RI42" i="8"/>
  <c r="RH42" i="8"/>
  <c r="RG42" i="8"/>
  <c r="RF42" i="8"/>
  <c r="RE42" i="8"/>
  <c r="RD42" i="8"/>
  <c r="RC42" i="8"/>
  <c r="RB42" i="8"/>
  <c r="RA42" i="8"/>
  <c r="QZ42" i="8"/>
  <c r="QY42" i="8"/>
  <c r="QX42" i="8"/>
  <c r="QW42" i="8"/>
  <c r="QV42" i="8"/>
  <c r="QU42" i="8"/>
  <c r="QT42" i="8"/>
  <c r="QS42" i="8"/>
  <c r="QR42" i="8"/>
  <c r="QQ42" i="8"/>
  <c r="QP42" i="8"/>
  <c r="QO42" i="8"/>
  <c r="QN42" i="8"/>
  <c r="QM42" i="8"/>
  <c r="QL42" i="8"/>
  <c r="QK42" i="8"/>
  <c r="QJ42" i="8"/>
  <c r="QI42" i="8"/>
  <c r="QH42" i="8"/>
  <c r="QG42" i="8"/>
  <c r="QF42" i="8"/>
  <c r="QE42" i="8"/>
  <c r="QD42" i="8"/>
  <c r="QC42" i="8"/>
  <c r="QB42" i="8"/>
  <c r="QA42" i="8"/>
  <c r="PZ42" i="8"/>
  <c r="PY42" i="8"/>
  <c r="PX42" i="8"/>
  <c r="PW42" i="8"/>
  <c r="PV42" i="8"/>
  <c r="PU42" i="8"/>
  <c r="PT42" i="8"/>
  <c r="PS42" i="8"/>
  <c r="PR42" i="8"/>
  <c r="PQ42" i="8"/>
  <c r="PP42" i="8"/>
  <c r="PO42" i="8"/>
  <c r="PN42" i="8"/>
  <c r="PM42" i="8"/>
  <c r="PL42" i="8"/>
  <c r="PK42" i="8"/>
  <c r="PJ42" i="8"/>
  <c r="PI42" i="8"/>
  <c r="PH42" i="8"/>
  <c r="PG42" i="8"/>
  <c r="PF42" i="8"/>
  <c r="PE42" i="8"/>
  <c r="PD42" i="8"/>
  <c r="PC42" i="8"/>
  <c r="PB42" i="8"/>
  <c r="PA42" i="8"/>
  <c r="OZ42" i="8"/>
  <c r="OY42" i="8"/>
  <c r="OX42" i="8"/>
  <c r="OW42" i="8"/>
  <c r="OV42" i="8"/>
  <c r="OU42" i="8"/>
  <c r="OT42" i="8"/>
  <c r="OS42" i="8"/>
  <c r="OR42" i="8"/>
  <c r="OQ42" i="8"/>
  <c r="OP42" i="8"/>
  <c r="OO42" i="8"/>
  <c r="ON42" i="8"/>
  <c r="OM42" i="8"/>
  <c r="OL42" i="8"/>
  <c r="OK42" i="8"/>
  <c r="OJ42" i="8"/>
  <c r="OI42" i="8"/>
  <c r="OH42" i="8"/>
  <c r="OG42" i="8"/>
  <c r="OF42" i="8"/>
  <c r="OE42" i="8"/>
  <c r="OD42" i="8"/>
  <c r="OC42" i="8"/>
  <c r="OB42" i="8"/>
  <c r="OA42" i="8"/>
  <c r="NZ42" i="8"/>
  <c r="NY42" i="8"/>
  <c r="NX42" i="8"/>
  <c r="NW42" i="8"/>
  <c r="NV42" i="8"/>
  <c r="NU42" i="8"/>
  <c r="NT42" i="8"/>
  <c r="NS42" i="8"/>
  <c r="NR42" i="8"/>
  <c r="NQ42" i="8"/>
  <c r="NP42" i="8"/>
  <c r="NO42" i="8"/>
  <c r="NN42" i="8"/>
  <c r="NM42" i="8"/>
  <c r="NL42" i="8"/>
  <c r="NK42" i="8"/>
  <c r="NJ42" i="8"/>
  <c r="NI42" i="8"/>
  <c r="NH42" i="8"/>
  <c r="NG42" i="8"/>
  <c r="NF42" i="8"/>
  <c r="NE42" i="8"/>
  <c r="ND42" i="8"/>
  <c r="NC42" i="8"/>
  <c r="NB42" i="8"/>
  <c r="NA42" i="8"/>
  <c r="MZ42" i="8"/>
  <c r="MY42" i="8"/>
  <c r="MX42" i="8"/>
  <c r="MW42" i="8"/>
  <c r="MV42" i="8"/>
  <c r="MU42" i="8"/>
  <c r="MT42" i="8"/>
  <c r="MS42" i="8"/>
  <c r="MR42" i="8"/>
  <c r="MQ42" i="8"/>
  <c r="MP42" i="8"/>
  <c r="MO42" i="8"/>
  <c r="MN42" i="8"/>
  <c r="MM42" i="8"/>
  <c r="ML42" i="8"/>
  <c r="MK42" i="8"/>
  <c r="MJ42" i="8"/>
  <c r="MI42" i="8"/>
  <c r="MH42" i="8"/>
  <c r="MG42" i="8"/>
  <c r="MF42" i="8"/>
  <c r="ME42" i="8"/>
  <c r="MD42" i="8"/>
  <c r="MC42" i="8"/>
  <c r="MB42" i="8"/>
  <c r="MA42" i="8"/>
  <c r="LZ42" i="8"/>
  <c r="LY42" i="8"/>
  <c r="LX42" i="8"/>
  <c r="LW42" i="8"/>
  <c r="LV42" i="8"/>
  <c r="LU42" i="8"/>
  <c r="LT42" i="8"/>
  <c r="LS42" i="8"/>
  <c r="LR42" i="8"/>
  <c r="LQ42" i="8"/>
  <c r="LP42" i="8"/>
  <c r="LO42" i="8"/>
  <c r="LN42" i="8"/>
  <c r="LM42" i="8"/>
  <c r="LL42" i="8"/>
  <c r="LK42" i="8"/>
  <c r="LJ42" i="8"/>
  <c r="LI42" i="8"/>
  <c r="LH42" i="8"/>
  <c r="LG42" i="8"/>
  <c r="LF42" i="8"/>
  <c r="LE42" i="8"/>
  <c r="LD42" i="8"/>
  <c r="LC42" i="8"/>
  <c r="LB42" i="8"/>
  <c r="LA42" i="8"/>
  <c r="KZ42" i="8"/>
  <c r="KY42" i="8"/>
  <c r="KX42" i="8"/>
  <c r="KW42" i="8"/>
  <c r="KV42" i="8"/>
  <c r="KU42" i="8"/>
  <c r="KT42" i="8"/>
  <c r="KS42" i="8"/>
  <c r="KR42" i="8"/>
  <c r="KQ42" i="8"/>
  <c r="KP42" i="8"/>
  <c r="KO42" i="8"/>
  <c r="KN42" i="8"/>
  <c r="KM42" i="8"/>
  <c r="KL42" i="8"/>
  <c r="KK42" i="8"/>
  <c r="KJ42" i="8"/>
  <c r="KI42" i="8"/>
  <c r="KH42" i="8"/>
  <c r="KG42" i="8"/>
  <c r="KF42" i="8"/>
  <c r="KE42" i="8"/>
  <c r="KD42" i="8"/>
  <c r="KC42" i="8"/>
  <c r="KB42" i="8"/>
  <c r="KA42" i="8"/>
  <c r="JZ42" i="8"/>
  <c r="JY42" i="8"/>
  <c r="JX42" i="8"/>
  <c r="JW42" i="8"/>
  <c r="JV42" i="8"/>
  <c r="JU42" i="8"/>
  <c r="JT42" i="8"/>
  <c r="JS42" i="8"/>
  <c r="JR42" i="8"/>
  <c r="JQ42" i="8"/>
  <c r="JP42" i="8"/>
  <c r="JO42" i="8"/>
  <c r="JN42" i="8"/>
  <c r="JM42" i="8"/>
  <c r="JL42" i="8"/>
  <c r="JK42" i="8"/>
  <c r="JJ42" i="8"/>
  <c r="JI42" i="8"/>
  <c r="JH42" i="8"/>
  <c r="JG42" i="8"/>
  <c r="JF42" i="8"/>
  <c r="JE42" i="8"/>
  <c r="JD42" i="8"/>
  <c r="JC42" i="8"/>
  <c r="JB42" i="8"/>
  <c r="JA42" i="8"/>
  <c r="IZ42" i="8"/>
  <c r="IY42" i="8"/>
  <c r="IX42" i="8"/>
  <c r="IW42" i="8"/>
  <c r="IV42" i="8"/>
  <c r="IU42" i="8"/>
  <c r="IT42" i="8"/>
  <c r="IS42" i="8"/>
  <c r="IR42" i="8"/>
  <c r="IQ42" i="8"/>
  <c r="IP42" i="8"/>
  <c r="IO42" i="8"/>
  <c r="IN42" i="8"/>
  <c r="IM42" i="8"/>
  <c r="IL42" i="8"/>
  <c r="IK42" i="8"/>
  <c r="IJ42" i="8"/>
  <c r="II42" i="8"/>
  <c r="IH42" i="8"/>
  <c r="IG42" i="8"/>
  <c r="IF42" i="8"/>
  <c r="IE42" i="8"/>
  <c r="ID42" i="8"/>
  <c r="IC42" i="8"/>
  <c r="IB42" i="8"/>
  <c r="IA42" i="8"/>
  <c r="HZ42" i="8"/>
  <c r="HY42" i="8"/>
  <c r="HX42" i="8"/>
  <c r="HW42" i="8"/>
  <c r="HV42" i="8"/>
  <c r="HU42" i="8"/>
  <c r="HT42" i="8"/>
  <c r="HS42" i="8"/>
  <c r="HR42" i="8"/>
  <c r="HQ42" i="8"/>
  <c r="HP42" i="8"/>
  <c r="HO42" i="8"/>
  <c r="HN42" i="8"/>
  <c r="HM42" i="8"/>
  <c r="HL42" i="8"/>
  <c r="HK42" i="8"/>
  <c r="HJ42" i="8"/>
  <c r="HI42" i="8"/>
  <c r="HH42" i="8"/>
  <c r="HG42" i="8"/>
  <c r="HF42" i="8"/>
  <c r="HE42" i="8"/>
  <c r="HD42" i="8"/>
  <c r="HC42" i="8"/>
  <c r="HB42" i="8"/>
  <c r="HA42" i="8"/>
  <c r="GZ42" i="8"/>
  <c r="GY42" i="8"/>
  <c r="GX42" i="8"/>
  <c r="GW42" i="8"/>
  <c r="GV42" i="8"/>
  <c r="GU42" i="8"/>
  <c r="GT42" i="8"/>
  <c r="GS42" i="8"/>
  <c r="GR42" i="8"/>
  <c r="GQ42" i="8"/>
  <c r="GP42" i="8"/>
  <c r="GO42" i="8"/>
  <c r="GN42" i="8"/>
  <c r="GM42" i="8"/>
  <c r="GL42" i="8"/>
  <c r="GK42" i="8"/>
  <c r="GJ42" i="8"/>
  <c r="GI42" i="8"/>
  <c r="GH42" i="8"/>
  <c r="GG42" i="8"/>
  <c r="GF42" i="8"/>
  <c r="GE42" i="8"/>
  <c r="GD42" i="8"/>
  <c r="GC42" i="8"/>
  <c r="GB42" i="8"/>
  <c r="GA42" i="8"/>
  <c r="FZ42" i="8"/>
  <c r="FY42" i="8"/>
  <c r="FX42" i="8"/>
  <c r="FW42" i="8"/>
  <c r="FV42" i="8"/>
  <c r="FU42" i="8"/>
  <c r="FT42" i="8"/>
  <c r="FS42" i="8"/>
  <c r="FR42" i="8"/>
  <c r="FQ42" i="8"/>
  <c r="FP42" i="8"/>
  <c r="FO42" i="8"/>
  <c r="FN42" i="8"/>
  <c r="FM42" i="8"/>
  <c r="FL42" i="8"/>
  <c r="FK42" i="8"/>
  <c r="FJ42" i="8"/>
  <c r="FI42" i="8"/>
  <c r="FH42" i="8"/>
  <c r="FG42" i="8"/>
  <c r="FF42" i="8"/>
  <c r="FE42" i="8"/>
  <c r="FD42" i="8"/>
  <c r="FC42" i="8"/>
  <c r="FB42" i="8"/>
  <c r="FA42" i="8"/>
  <c r="EZ42" i="8"/>
  <c r="EY42" i="8"/>
  <c r="EX42" i="8"/>
  <c r="EW42" i="8"/>
  <c r="EV42" i="8"/>
  <c r="EU42" i="8"/>
  <c r="ET42" i="8"/>
  <c r="ES42" i="8"/>
  <c r="ER42" i="8"/>
  <c r="EQ42" i="8"/>
  <c r="EP42" i="8"/>
  <c r="EO42" i="8"/>
  <c r="EN42" i="8"/>
  <c r="EM42" i="8"/>
  <c r="EL42" i="8"/>
  <c r="EK42" i="8"/>
  <c r="EJ42" i="8"/>
  <c r="EI42" i="8"/>
  <c r="EH42" i="8"/>
  <c r="EG42" i="8"/>
  <c r="EF42" i="8"/>
  <c r="EE42" i="8"/>
  <c r="ED42" i="8"/>
  <c r="EC42" i="8"/>
  <c r="EB42" i="8"/>
  <c r="EA42" i="8"/>
  <c r="DZ42" i="8"/>
  <c r="DY42" i="8"/>
  <c r="DX42" i="8"/>
  <c r="DW42" i="8"/>
  <c r="DV42" i="8"/>
  <c r="DU42" i="8"/>
  <c r="DT42" i="8"/>
  <c r="DS42" i="8"/>
  <c r="DR42" i="8"/>
  <c r="DQ42" i="8"/>
  <c r="DP42" i="8"/>
  <c r="DO42" i="8"/>
  <c r="DN42" i="8"/>
  <c r="DM42" i="8"/>
  <c r="DL42" i="8"/>
  <c r="DK42" i="8"/>
  <c r="DJ42" i="8"/>
  <c r="DI42" i="8"/>
  <c r="DH42" i="8"/>
  <c r="DG42" i="8"/>
  <c r="DF42" i="8"/>
  <c r="DE42" i="8"/>
  <c r="DD42" i="8"/>
  <c r="DC42" i="8"/>
  <c r="DB42" i="8"/>
  <c r="DA42" i="8"/>
  <c r="CZ42" i="8"/>
  <c r="CY42" i="8"/>
  <c r="CX42" i="8"/>
  <c r="CW42" i="8"/>
  <c r="CV42" i="8"/>
  <c r="CU42" i="8"/>
  <c r="CT42" i="8"/>
  <c r="CS42" i="8"/>
  <c r="CR42" i="8"/>
  <c r="CQ42" i="8"/>
  <c r="CP42" i="8"/>
  <c r="CO42" i="8"/>
  <c r="CN42" i="8"/>
  <c r="CM42" i="8"/>
  <c r="CL42" i="8"/>
  <c r="CK42" i="8"/>
  <c r="CJ42" i="8"/>
  <c r="CI42" i="8"/>
  <c r="CH42" i="8"/>
  <c r="CG42" i="8"/>
  <c r="CF42" i="8"/>
  <c r="CE42" i="8"/>
  <c r="CD42" i="8"/>
  <c r="CC42" i="8"/>
  <c r="CB42" i="8"/>
  <c r="CA42" i="8"/>
  <c r="BZ42" i="8"/>
  <c r="BY42" i="8"/>
  <c r="BX42" i="8"/>
  <c r="BW42" i="8"/>
  <c r="BV42" i="8"/>
  <c r="BU42" i="8"/>
  <c r="BT42" i="8"/>
  <c r="BS42" i="8"/>
  <c r="BR42" i="8"/>
  <c r="BQ42" i="8"/>
  <c r="BP42" i="8"/>
  <c r="BO42" i="8"/>
  <c r="BN42" i="8"/>
  <c r="BM42" i="8"/>
  <c r="BL42" i="8"/>
  <c r="BK42" i="8"/>
  <c r="BJ42" i="8"/>
  <c r="BI42" i="8"/>
  <c r="BH42" i="8"/>
  <c r="BG42" i="8"/>
  <c r="BF42" i="8"/>
  <c r="BE42" i="8"/>
  <c r="BD42" i="8"/>
  <c r="BC42" i="8"/>
  <c r="BB42" i="8"/>
  <c r="BA42" i="8"/>
  <c r="AZ42" i="8"/>
  <c r="AY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R42" i="8"/>
  <c r="Q42" i="8"/>
  <c r="P42" i="8"/>
  <c r="O42" i="8"/>
  <c r="N42" i="8"/>
  <c r="M42" i="8"/>
  <c r="L42" i="8"/>
  <c r="K42" i="8"/>
  <c r="J42" i="8"/>
  <c r="I42" i="8"/>
  <c r="H42" i="8"/>
  <c r="G42" i="8"/>
  <c r="F42" i="8"/>
  <c r="E42" i="8"/>
  <c r="D42" i="8"/>
  <c r="C42" i="8"/>
  <c r="SH38" i="8"/>
  <c r="SH44" i="8" s="1"/>
  <c r="SH46" i="8" s="1"/>
  <c r="SG38" i="8"/>
  <c r="SG44" i="8" s="1"/>
  <c r="SG46" i="8" s="1"/>
  <c r="SF38" i="8"/>
  <c r="SF44" i="8" s="1"/>
  <c r="SF46" i="8" s="1"/>
  <c r="SE38" i="8"/>
  <c r="SE44" i="8" s="1"/>
  <c r="SE46" i="8" s="1"/>
  <c r="SD38" i="8"/>
  <c r="SD44" i="8" s="1"/>
  <c r="SD46" i="8" s="1"/>
  <c r="SC38" i="8"/>
  <c r="SC44" i="8" s="1"/>
  <c r="SC46" i="8" s="1"/>
  <c r="SB38" i="8"/>
  <c r="SB44" i="8" s="1"/>
  <c r="SB46" i="8" s="1"/>
  <c r="SA38" i="8"/>
  <c r="SA44" i="8" s="1"/>
  <c r="SA46" i="8" s="1"/>
  <c r="RZ38" i="8"/>
  <c r="RZ44" i="8" s="1"/>
  <c r="RZ46" i="8" s="1"/>
  <c r="RY38" i="8"/>
  <c r="RY44" i="8" s="1"/>
  <c r="RY46" i="8" s="1"/>
  <c r="RX38" i="8"/>
  <c r="RX44" i="8" s="1"/>
  <c r="RX46" i="8" s="1"/>
  <c r="RW38" i="8"/>
  <c r="RW44" i="8" s="1"/>
  <c r="RW46" i="8" s="1"/>
  <c r="RV38" i="8"/>
  <c r="RV44" i="8" s="1"/>
  <c r="RV46" i="8" s="1"/>
  <c r="RU38" i="8"/>
  <c r="RU44" i="8" s="1"/>
  <c r="RU46" i="8" s="1"/>
  <c r="RT38" i="8"/>
  <c r="RT44" i="8" s="1"/>
  <c r="RT46" i="8" s="1"/>
  <c r="RS38" i="8"/>
  <c r="RS44" i="8" s="1"/>
  <c r="RS46" i="8" s="1"/>
  <c r="RR38" i="8"/>
  <c r="RR44" i="8" s="1"/>
  <c r="RR46" i="8" s="1"/>
  <c r="RQ38" i="8"/>
  <c r="RQ44" i="8" s="1"/>
  <c r="RQ46" i="8" s="1"/>
  <c r="RP38" i="8"/>
  <c r="RP44" i="8" s="1"/>
  <c r="RP46" i="8" s="1"/>
  <c r="RO38" i="8"/>
  <c r="RO44" i="8" s="1"/>
  <c r="RO46" i="8" s="1"/>
  <c r="RN38" i="8"/>
  <c r="RN44" i="8" s="1"/>
  <c r="RN46" i="8" s="1"/>
  <c r="RM38" i="8"/>
  <c r="RM44" i="8" s="1"/>
  <c r="RM46" i="8" s="1"/>
  <c r="RL38" i="8"/>
  <c r="RL44" i="8" s="1"/>
  <c r="RL46" i="8" s="1"/>
  <c r="RK38" i="8"/>
  <c r="RK44" i="8" s="1"/>
  <c r="RK46" i="8" s="1"/>
  <c r="RJ38" i="8"/>
  <c r="RJ44" i="8" s="1"/>
  <c r="RJ46" i="8" s="1"/>
  <c r="RI38" i="8"/>
  <c r="RI44" i="8" s="1"/>
  <c r="RI46" i="8" s="1"/>
  <c r="RH38" i="8"/>
  <c r="RH44" i="8" s="1"/>
  <c r="RH46" i="8" s="1"/>
  <c r="RG38" i="8"/>
  <c r="RG44" i="8" s="1"/>
  <c r="RG46" i="8" s="1"/>
  <c r="RF38" i="8"/>
  <c r="RF44" i="8" s="1"/>
  <c r="RF46" i="8" s="1"/>
  <c r="RE38" i="8"/>
  <c r="RE44" i="8" s="1"/>
  <c r="RE46" i="8" s="1"/>
  <c r="RD38" i="8"/>
  <c r="RD44" i="8" s="1"/>
  <c r="RD46" i="8" s="1"/>
  <c r="RC38" i="8"/>
  <c r="RC44" i="8" s="1"/>
  <c r="RC46" i="8" s="1"/>
  <c r="RB38" i="8"/>
  <c r="RB44" i="8" s="1"/>
  <c r="RB46" i="8" s="1"/>
  <c r="RA38" i="8"/>
  <c r="RA44" i="8" s="1"/>
  <c r="RA46" i="8" s="1"/>
  <c r="QZ38" i="8"/>
  <c r="QZ44" i="8" s="1"/>
  <c r="QZ46" i="8" s="1"/>
  <c r="QY38" i="8"/>
  <c r="QY44" i="8" s="1"/>
  <c r="QY46" i="8" s="1"/>
  <c r="QX38" i="8"/>
  <c r="QX44" i="8" s="1"/>
  <c r="QX46" i="8" s="1"/>
  <c r="QW38" i="8"/>
  <c r="QW44" i="8" s="1"/>
  <c r="QW46" i="8" s="1"/>
  <c r="QV38" i="8"/>
  <c r="QV44" i="8" s="1"/>
  <c r="QV46" i="8" s="1"/>
  <c r="QU38" i="8"/>
  <c r="QU44" i="8" s="1"/>
  <c r="QU46" i="8" s="1"/>
  <c r="QT38" i="8"/>
  <c r="QT44" i="8" s="1"/>
  <c r="QT46" i="8" s="1"/>
  <c r="QS38" i="8"/>
  <c r="QS44" i="8" s="1"/>
  <c r="QS46" i="8" s="1"/>
  <c r="QR38" i="8"/>
  <c r="QR44" i="8" s="1"/>
  <c r="QR46" i="8" s="1"/>
  <c r="QQ38" i="8"/>
  <c r="QQ44" i="8" s="1"/>
  <c r="QQ46" i="8" s="1"/>
  <c r="QP38" i="8"/>
  <c r="QP44" i="8" s="1"/>
  <c r="QP46" i="8" s="1"/>
  <c r="QO38" i="8"/>
  <c r="QO44" i="8" s="1"/>
  <c r="QO46" i="8" s="1"/>
  <c r="QN38" i="8"/>
  <c r="QN44" i="8" s="1"/>
  <c r="QN46" i="8" s="1"/>
  <c r="QM38" i="8"/>
  <c r="QM44" i="8" s="1"/>
  <c r="QM46" i="8" s="1"/>
  <c r="QL38" i="8"/>
  <c r="QL44" i="8" s="1"/>
  <c r="QL46" i="8" s="1"/>
  <c r="QK38" i="8"/>
  <c r="QK44" i="8" s="1"/>
  <c r="QK46" i="8" s="1"/>
  <c r="QJ38" i="8"/>
  <c r="QJ44" i="8" s="1"/>
  <c r="QJ46" i="8" s="1"/>
  <c r="QI38" i="8"/>
  <c r="QI44" i="8" s="1"/>
  <c r="QI46" i="8" s="1"/>
  <c r="QH38" i="8"/>
  <c r="QH44" i="8" s="1"/>
  <c r="QH46" i="8" s="1"/>
  <c r="QG38" i="8"/>
  <c r="QG44" i="8" s="1"/>
  <c r="QG46" i="8" s="1"/>
  <c r="QF38" i="8"/>
  <c r="QF44" i="8" s="1"/>
  <c r="QF46" i="8" s="1"/>
  <c r="QE38" i="8"/>
  <c r="QE44" i="8" s="1"/>
  <c r="QE46" i="8" s="1"/>
  <c r="QD38" i="8"/>
  <c r="QD44" i="8" s="1"/>
  <c r="QD46" i="8" s="1"/>
  <c r="QC38" i="8"/>
  <c r="QC44" i="8" s="1"/>
  <c r="QC46" i="8" s="1"/>
  <c r="QB38" i="8"/>
  <c r="QB44" i="8" s="1"/>
  <c r="QB46" i="8" s="1"/>
  <c r="QA38" i="8"/>
  <c r="QA44" i="8" s="1"/>
  <c r="QA46" i="8" s="1"/>
  <c r="PZ38" i="8"/>
  <c r="PZ44" i="8" s="1"/>
  <c r="PZ46" i="8" s="1"/>
  <c r="PY38" i="8"/>
  <c r="PY44" i="8" s="1"/>
  <c r="PY46" i="8" s="1"/>
  <c r="PX38" i="8"/>
  <c r="PX44" i="8" s="1"/>
  <c r="PX46" i="8" s="1"/>
  <c r="PW38" i="8"/>
  <c r="PW44" i="8" s="1"/>
  <c r="PW46" i="8" s="1"/>
  <c r="PV38" i="8"/>
  <c r="PV44" i="8" s="1"/>
  <c r="PV46" i="8" s="1"/>
  <c r="PU38" i="8"/>
  <c r="PU44" i="8" s="1"/>
  <c r="PU46" i="8" s="1"/>
  <c r="PT38" i="8"/>
  <c r="PT44" i="8" s="1"/>
  <c r="PT46" i="8" s="1"/>
  <c r="PS38" i="8"/>
  <c r="PS44" i="8" s="1"/>
  <c r="PS46" i="8" s="1"/>
  <c r="PR38" i="8"/>
  <c r="PR44" i="8" s="1"/>
  <c r="PR46" i="8" s="1"/>
  <c r="PQ38" i="8"/>
  <c r="PQ44" i="8" s="1"/>
  <c r="PQ46" i="8" s="1"/>
  <c r="PP38" i="8"/>
  <c r="PP44" i="8" s="1"/>
  <c r="PP46" i="8" s="1"/>
  <c r="PO38" i="8"/>
  <c r="PO44" i="8" s="1"/>
  <c r="PO46" i="8" s="1"/>
  <c r="PN38" i="8"/>
  <c r="PN44" i="8" s="1"/>
  <c r="PN46" i="8" s="1"/>
  <c r="PM38" i="8"/>
  <c r="PM44" i="8" s="1"/>
  <c r="PM46" i="8" s="1"/>
  <c r="PL38" i="8"/>
  <c r="PL44" i="8" s="1"/>
  <c r="PL46" i="8" s="1"/>
  <c r="PK38" i="8"/>
  <c r="PK44" i="8" s="1"/>
  <c r="PK46" i="8" s="1"/>
  <c r="PJ38" i="8"/>
  <c r="PJ44" i="8" s="1"/>
  <c r="PJ46" i="8" s="1"/>
  <c r="PI38" i="8"/>
  <c r="PI44" i="8" s="1"/>
  <c r="PI46" i="8" s="1"/>
  <c r="PH38" i="8"/>
  <c r="PH44" i="8" s="1"/>
  <c r="PH46" i="8" s="1"/>
  <c r="PG38" i="8"/>
  <c r="PG44" i="8" s="1"/>
  <c r="PG46" i="8" s="1"/>
  <c r="PF38" i="8"/>
  <c r="PF44" i="8" s="1"/>
  <c r="PF46" i="8" s="1"/>
  <c r="PE38" i="8"/>
  <c r="PE44" i="8" s="1"/>
  <c r="PE46" i="8" s="1"/>
  <c r="PD38" i="8"/>
  <c r="PD44" i="8" s="1"/>
  <c r="PD46" i="8" s="1"/>
  <c r="PC38" i="8"/>
  <c r="PC44" i="8" s="1"/>
  <c r="PC46" i="8" s="1"/>
  <c r="PB38" i="8"/>
  <c r="PB44" i="8" s="1"/>
  <c r="PB46" i="8" s="1"/>
  <c r="PA38" i="8"/>
  <c r="PA44" i="8" s="1"/>
  <c r="PA46" i="8" s="1"/>
  <c r="OZ38" i="8"/>
  <c r="OZ44" i="8" s="1"/>
  <c r="OZ46" i="8" s="1"/>
  <c r="OY38" i="8"/>
  <c r="OY44" i="8" s="1"/>
  <c r="OY46" i="8" s="1"/>
  <c r="OX38" i="8"/>
  <c r="OX44" i="8" s="1"/>
  <c r="OX46" i="8" s="1"/>
  <c r="OW38" i="8"/>
  <c r="OW44" i="8" s="1"/>
  <c r="OW46" i="8" s="1"/>
  <c r="OV38" i="8"/>
  <c r="OV44" i="8" s="1"/>
  <c r="OV46" i="8" s="1"/>
  <c r="OU38" i="8"/>
  <c r="OU44" i="8" s="1"/>
  <c r="OU46" i="8" s="1"/>
  <c r="OT38" i="8"/>
  <c r="OT44" i="8" s="1"/>
  <c r="OT46" i="8" s="1"/>
  <c r="OS38" i="8"/>
  <c r="OS44" i="8" s="1"/>
  <c r="OS46" i="8" s="1"/>
  <c r="OR38" i="8"/>
  <c r="OR44" i="8" s="1"/>
  <c r="OR46" i="8" s="1"/>
  <c r="OQ38" i="8"/>
  <c r="OQ44" i="8" s="1"/>
  <c r="OQ46" i="8" s="1"/>
  <c r="OP38" i="8"/>
  <c r="OP44" i="8" s="1"/>
  <c r="OP46" i="8" s="1"/>
  <c r="OO38" i="8"/>
  <c r="OO44" i="8" s="1"/>
  <c r="OO46" i="8" s="1"/>
  <c r="ON38" i="8"/>
  <c r="ON44" i="8" s="1"/>
  <c r="ON46" i="8" s="1"/>
  <c r="OM38" i="8"/>
  <c r="OM44" i="8" s="1"/>
  <c r="OM46" i="8" s="1"/>
  <c r="OL38" i="8"/>
  <c r="OL44" i="8" s="1"/>
  <c r="OL46" i="8" s="1"/>
  <c r="OK38" i="8"/>
  <c r="OK44" i="8" s="1"/>
  <c r="OK46" i="8" s="1"/>
  <c r="OJ38" i="8"/>
  <c r="OJ44" i="8" s="1"/>
  <c r="OJ46" i="8" s="1"/>
  <c r="OI38" i="8"/>
  <c r="OI44" i="8" s="1"/>
  <c r="OI46" i="8" s="1"/>
  <c r="OH38" i="8"/>
  <c r="OH44" i="8" s="1"/>
  <c r="OH46" i="8" s="1"/>
  <c r="OG38" i="8"/>
  <c r="OG44" i="8" s="1"/>
  <c r="OG46" i="8" s="1"/>
  <c r="OF38" i="8"/>
  <c r="OF44" i="8" s="1"/>
  <c r="OF46" i="8" s="1"/>
  <c r="OE38" i="8"/>
  <c r="OE44" i="8" s="1"/>
  <c r="OE46" i="8" s="1"/>
  <c r="OD38" i="8"/>
  <c r="OD44" i="8" s="1"/>
  <c r="OD46" i="8" s="1"/>
  <c r="OC38" i="8"/>
  <c r="OC44" i="8" s="1"/>
  <c r="OC46" i="8" s="1"/>
  <c r="OB38" i="8"/>
  <c r="OB44" i="8" s="1"/>
  <c r="OB46" i="8" s="1"/>
  <c r="OA38" i="8"/>
  <c r="OA44" i="8" s="1"/>
  <c r="OA46" i="8" s="1"/>
  <c r="NZ38" i="8"/>
  <c r="NZ44" i="8" s="1"/>
  <c r="NZ46" i="8" s="1"/>
  <c r="NY38" i="8"/>
  <c r="NY44" i="8" s="1"/>
  <c r="NY46" i="8" s="1"/>
  <c r="NX38" i="8"/>
  <c r="NX44" i="8" s="1"/>
  <c r="NX46" i="8" s="1"/>
  <c r="NW38" i="8"/>
  <c r="NW44" i="8" s="1"/>
  <c r="NW46" i="8" s="1"/>
  <c r="NV38" i="8"/>
  <c r="NV44" i="8" s="1"/>
  <c r="NV46" i="8" s="1"/>
  <c r="NU38" i="8"/>
  <c r="NU44" i="8" s="1"/>
  <c r="NU46" i="8" s="1"/>
  <c r="NT38" i="8"/>
  <c r="NT44" i="8" s="1"/>
  <c r="NT46" i="8" s="1"/>
  <c r="NS38" i="8"/>
  <c r="NS44" i="8" s="1"/>
  <c r="NS46" i="8" s="1"/>
  <c r="NR38" i="8"/>
  <c r="NR44" i="8" s="1"/>
  <c r="NR46" i="8" s="1"/>
  <c r="NQ38" i="8"/>
  <c r="NQ44" i="8" s="1"/>
  <c r="NQ46" i="8" s="1"/>
  <c r="NP38" i="8"/>
  <c r="NP44" i="8" s="1"/>
  <c r="NP46" i="8" s="1"/>
  <c r="NO38" i="8"/>
  <c r="NO44" i="8" s="1"/>
  <c r="NO46" i="8" s="1"/>
  <c r="NN38" i="8"/>
  <c r="NN44" i="8" s="1"/>
  <c r="NN46" i="8" s="1"/>
  <c r="NM38" i="8"/>
  <c r="NM44" i="8" s="1"/>
  <c r="NM46" i="8" s="1"/>
  <c r="NL38" i="8"/>
  <c r="NL44" i="8" s="1"/>
  <c r="NL46" i="8" s="1"/>
  <c r="NK38" i="8"/>
  <c r="NK44" i="8" s="1"/>
  <c r="NK46" i="8" s="1"/>
  <c r="NJ38" i="8"/>
  <c r="NJ44" i="8" s="1"/>
  <c r="NJ46" i="8" s="1"/>
  <c r="NI38" i="8"/>
  <c r="NI44" i="8" s="1"/>
  <c r="NI46" i="8" s="1"/>
  <c r="NH38" i="8"/>
  <c r="NH44" i="8" s="1"/>
  <c r="NH46" i="8" s="1"/>
  <c r="NG38" i="8"/>
  <c r="NG44" i="8" s="1"/>
  <c r="NG46" i="8" s="1"/>
  <c r="NF38" i="8"/>
  <c r="NF44" i="8" s="1"/>
  <c r="NF46" i="8" s="1"/>
  <c r="NE38" i="8"/>
  <c r="NE44" i="8" s="1"/>
  <c r="NE46" i="8" s="1"/>
  <c r="ND38" i="8"/>
  <c r="ND44" i="8" s="1"/>
  <c r="ND46" i="8" s="1"/>
  <c r="NC38" i="8"/>
  <c r="NC44" i="8" s="1"/>
  <c r="NC46" i="8" s="1"/>
  <c r="NB38" i="8"/>
  <c r="NB44" i="8" s="1"/>
  <c r="NB46" i="8" s="1"/>
  <c r="NA38" i="8"/>
  <c r="NA44" i="8" s="1"/>
  <c r="NA46" i="8" s="1"/>
  <c r="MZ38" i="8"/>
  <c r="MZ44" i="8" s="1"/>
  <c r="MZ46" i="8" s="1"/>
  <c r="MY38" i="8"/>
  <c r="MY44" i="8" s="1"/>
  <c r="MY46" i="8" s="1"/>
  <c r="MX38" i="8"/>
  <c r="MX44" i="8" s="1"/>
  <c r="MX46" i="8" s="1"/>
  <c r="MW38" i="8"/>
  <c r="MW44" i="8" s="1"/>
  <c r="MW46" i="8" s="1"/>
  <c r="MV38" i="8"/>
  <c r="MV44" i="8" s="1"/>
  <c r="MV46" i="8" s="1"/>
  <c r="MU38" i="8"/>
  <c r="MU44" i="8" s="1"/>
  <c r="MU46" i="8" s="1"/>
  <c r="MT38" i="8"/>
  <c r="MT44" i="8" s="1"/>
  <c r="MT46" i="8" s="1"/>
  <c r="MS38" i="8"/>
  <c r="MS44" i="8" s="1"/>
  <c r="MS46" i="8" s="1"/>
  <c r="MR38" i="8"/>
  <c r="MR44" i="8" s="1"/>
  <c r="MR46" i="8" s="1"/>
  <c r="MQ38" i="8"/>
  <c r="MQ44" i="8" s="1"/>
  <c r="MQ46" i="8" s="1"/>
  <c r="MP38" i="8"/>
  <c r="MP44" i="8" s="1"/>
  <c r="MP46" i="8" s="1"/>
  <c r="MO38" i="8"/>
  <c r="MO44" i="8" s="1"/>
  <c r="MO46" i="8" s="1"/>
  <c r="MN38" i="8"/>
  <c r="MN44" i="8" s="1"/>
  <c r="MN46" i="8" s="1"/>
  <c r="MM38" i="8"/>
  <c r="MM44" i="8" s="1"/>
  <c r="MM46" i="8" s="1"/>
  <c r="ML38" i="8"/>
  <c r="ML44" i="8" s="1"/>
  <c r="ML46" i="8" s="1"/>
  <c r="MK38" i="8"/>
  <c r="MK44" i="8" s="1"/>
  <c r="MK46" i="8" s="1"/>
  <c r="MJ38" i="8"/>
  <c r="MJ44" i="8" s="1"/>
  <c r="MJ46" i="8" s="1"/>
  <c r="MI38" i="8"/>
  <c r="MI44" i="8" s="1"/>
  <c r="MI46" i="8" s="1"/>
  <c r="MH38" i="8"/>
  <c r="MH44" i="8" s="1"/>
  <c r="MH46" i="8" s="1"/>
  <c r="MG38" i="8"/>
  <c r="MG44" i="8" s="1"/>
  <c r="MG46" i="8" s="1"/>
  <c r="MF38" i="8"/>
  <c r="MF44" i="8" s="1"/>
  <c r="MF46" i="8" s="1"/>
  <c r="ME38" i="8"/>
  <c r="ME44" i="8" s="1"/>
  <c r="ME46" i="8" s="1"/>
  <c r="MD38" i="8"/>
  <c r="MD44" i="8" s="1"/>
  <c r="MD46" i="8" s="1"/>
  <c r="MC38" i="8"/>
  <c r="MC44" i="8" s="1"/>
  <c r="MC46" i="8" s="1"/>
  <c r="MB38" i="8"/>
  <c r="MB44" i="8" s="1"/>
  <c r="MB46" i="8" s="1"/>
  <c r="MA38" i="8"/>
  <c r="MA44" i="8" s="1"/>
  <c r="MA46" i="8" s="1"/>
  <c r="LZ38" i="8"/>
  <c r="LZ44" i="8" s="1"/>
  <c r="LZ46" i="8" s="1"/>
  <c r="LY38" i="8"/>
  <c r="LY44" i="8" s="1"/>
  <c r="LY46" i="8" s="1"/>
  <c r="LX38" i="8"/>
  <c r="LX44" i="8" s="1"/>
  <c r="LX46" i="8" s="1"/>
  <c r="LW38" i="8"/>
  <c r="LW44" i="8" s="1"/>
  <c r="LW46" i="8" s="1"/>
  <c r="LV38" i="8"/>
  <c r="LV44" i="8" s="1"/>
  <c r="LV46" i="8" s="1"/>
  <c r="LU38" i="8"/>
  <c r="LU44" i="8" s="1"/>
  <c r="LU46" i="8" s="1"/>
  <c r="LT38" i="8"/>
  <c r="LT44" i="8" s="1"/>
  <c r="LT46" i="8" s="1"/>
  <c r="LS38" i="8"/>
  <c r="LS44" i="8" s="1"/>
  <c r="LS46" i="8" s="1"/>
  <c r="LR38" i="8"/>
  <c r="LR44" i="8" s="1"/>
  <c r="LR46" i="8" s="1"/>
  <c r="LQ38" i="8"/>
  <c r="LQ44" i="8" s="1"/>
  <c r="LQ46" i="8" s="1"/>
  <c r="LP38" i="8"/>
  <c r="LP44" i="8" s="1"/>
  <c r="LP46" i="8" s="1"/>
  <c r="LO38" i="8"/>
  <c r="LO44" i="8" s="1"/>
  <c r="LO46" i="8" s="1"/>
  <c r="LN38" i="8"/>
  <c r="LN44" i="8" s="1"/>
  <c r="LN46" i="8" s="1"/>
  <c r="LM38" i="8"/>
  <c r="LM44" i="8" s="1"/>
  <c r="LM46" i="8" s="1"/>
  <c r="LL38" i="8"/>
  <c r="LL44" i="8" s="1"/>
  <c r="LL46" i="8" s="1"/>
  <c r="LK38" i="8"/>
  <c r="LK44" i="8" s="1"/>
  <c r="LK46" i="8" s="1"/>
  <c r="LJ38" i="8"/>
  <c r="LJ44" i="8" s="1"/>
  <c r="LJ46" i="8" s="1"/>
  <c r="LI38" i="8"/>
  <c r="LI44" i="8" s="1"/>
  <c r="LI46" i="8" s="1"/>
  <c r="LH38" i="8"/>
  <c r="LH44" i="8" s="1"/>
  <c r="LH46" i="8" s="1"/>
  <c r="LG38" i="8"/>
  <c r="LG44" i="8" s="1"/>
  <c r="LG46" i="8" s="1"/>
  <c r="LF38" i="8"/>
  <c r="LF44" i="8" s="1"/>
  <c r="LF46" i="8" s="1"/>
  <c r="LE38" i="8"/>
  <c r="LE44" i="8" s="1"/>
  <c r="LE46" i="8" s="1"/>
  <c r="LD38" i="8"/>
  <c r="LD44" i="8" s="1"/>
  <c r="LD46" i="8" s="1"/>
  <c r="LC38" i="8"/>
  <c r="LC44" i="8" s="1"/>
  <c r="LC46" i="8" s="1"/>
  <c r="LB38" i="8"/>
  <c r="LB44" i="8" s="1"/>
  <c r="LB46" i="8" s="1"/>
  <c r="LA38" i="8"/>
  <c r="LA44" i="8" s="1"/>
  <c r="LA46" i="8" s="1"/>
  <c r="KZ38" i="8"/>
  <c r="KZ44" i="8" s="1"/>
  <c r="KZ46" i="8" s="1"/>
  <c r="KY38" i="8"/>
  <c r="KY44" i="8" s="1"/>
  <c r="KY46" i="8" s="1"/>
  <c r="KX38" i="8"/>
  <c r="KX44" i="8" s="1"/>
  <c r="KX46" i="8" s="1"/>
  <c r="KW38" i="8"/>
  <c r="KW44" i="8" s="1"/>
  <c r="KW46" i="8" s="1"/>
  <c r="KV38" i="8"/>
  <c r="KV44" i="8" s="1"/>
  <c r="KV46" i="8" s="1"/>
  <c r="KU38" i="8"/>
  <c r="KU44" i="8" s="1"/>
  <c r="KU46" i="8" s="1"/>
  <c r="KT38" i="8"/>
  <c r="KT44" i="8" s="1"/>
  <c r="KT46" i="8" s="1"/>
  <c r="KS38" i="8"/>
  <c r="KS44" i="8" s="1"/>
  <c r="KS46" i="8" s="1"/>
  <c r="KR38" i="8"/>
  <c r="KR44" i="8" s="1"/>
  <c r="KR46" i="8" s="1"/>
  <c r="KQ38" i="8"/>
  <c r="KQ44" i="8" s="1"/>
  <c r="KQ46" i="8" s="1"/>
  <c r="KP38" i="8"/>
  <c r="KP44" i="8" s="1"/>
  <c r="KP46" i="8" s="1"/>
  <c r="KO38" i="8"/>
  <c r="KO44" i="8" s="1"/>
  <c r="KO46" i="8" s="1"/>
  <c r="KN38" i="8"/>
  <c r="KN44" i="8" s="1"/>
  <c r="KN46" i="8" s="1"/>
  <c r="KM38" i="8"/>
  <c r="KM44" i="8" s="1"/>
  <c r="KM46" i="8" s="1"/>
  <c r="KL38" i="8"/>
  <c r="KL44" i="8" s="1"/>
  <c r="KL46" i="8" s="1"/>
  <c r="KK38" i="8"/>
  <c r="KK44" i="8" s="1"/>
  <c r="KK46" i="8" s="1"/>
  <c r="KJ38" i="8"/>
  <c r="KJ44" i="8" s="1"/>
  <c r="KJ46" i="8" s="1"/>
  <c r="KI38" i="8"/>
  <c r="KI44" i="8" s="1"/>
  <c r="KI46" i="8" s="1"/>
  <c r="KH38" i="8"/>
  <c r="KH44" i="8" s="1"/>
  <c r="KH46" i="8" s="1"/>
  <c r="KG38" i="8"/>
  <c r="KG44" i="8" s="1"/>
  <c r="KG46" i="8" s="1"/>
  <c r="KF38" i="8"/>
  <c r="KF44" i="8" s="1"/>
  <c r="KF46" i="8" s="1"/>
  <c r="KE38" i="8"/>
  <c r="KE44" i="8" s="1"/>
  <c r="KE46" i="8" s="1"/>
  <c r="KD38" i="8"/>
  <c r="KD44" i="8" s="1"/>
  <c r="KD46" i="8" s="1"/>
  <c r="KC38" i="8"/>
  <c r="KC44" i="8" s="1"/>
  <c r="KC46" i="8" s="1"/>
  <c r="KB38" i="8"/>
  <c r="KB44" i="8" s="1"/>
  <c r="KB46" i="8" s="1"/>
  <c r="KA38" i="8"/>
  <c r="KA44" i="8" s="1"/>
  <c r="KA46" i="8" s="1"/>
  <c r="JZ38" i="8"/>
  <c r="JZ44" i="8" s="1"/>
  <c r="JZ46" i="8" s="1"/>
  <c r="JY38" i="8"/>
  <c r="JY44" i="8" s="1"/>
  <c r="JY46" i="8" s="1"/>
  <c r="JX38" i="8"/>
  <c r="JX44" i="8" s="1"/>
  <c r="JX46" i="8" s="1"/>
  <c r="JW38" i="8"/>
  <c r="JW44" i="8" s="1"/>
  <c r="JW46" i="8" s="1"/>
  <c r="JV38" i="8"/>
  <c r="JV44" i="8" s="1"/>
  <c r="JV46" i="8" s="1"/>
  <c r="JU38" i="8"/>
  <c r="JU44" i="8" s="1"/>
  <c r="JU46" i="8" s="1"/>
  <c r="JT38" i="8"/>
  <c r="JT44" i="8" s="1"/>
  <c r="JT46" i="8" s="1"/>
  <c r="JS38" i="8"/>
  <c r="JS44" i="8" s="1"/>
  <c r="JS46" i="8" s="1"/>
  <c r="JR38" i="8"/>
  <c r="JR44" i="8" s="1"/>
  <c r="JR46" i="8" s="1"/>
  <c r="JQ38" i="8"/>
  <c r="JQ44" i="8" s="1"/>
  <c r="JQ46" i="8" s="1"/>
  <c r="JP38" i="8"/>
  <c r="JP44" i="8" s="1"/>
  <c r="JP46" i="8" s="1"/>
  <c r="JO38" i="8"/>
  <c r="JO44" i="8" s="1"/>
  <c r="JO46" i="8" s="1"/>
  <c r="JN38" i="8"/>
  <c r="JN44" i="8" s="1"/>
  <c r="JN46" i="8" s="1"/>
  <c r="JM38" i="8"/>
  <c r="JM44" i="8" s="1"/>
  <c r="JM46" i="8" s="1"/>
  <c r="JL38" i="8"/>
  <c r="JL44" i="8" s="1"/>
  <c r="JL46" i="8" s="1"/>
  <c r="JK38" i="8"/>
  <c r="JK44" i="8" s="1"/>
  <c r="JK46" i="8" s="1"/>
  <c r="JJ38" i="8"/>
  <c r="JJ44" i="8" s="1"/>
  <c r="JJ46" i="8" s="1"/>
  <c r="JI38" i="8"/>
  <c r="JI44" i="8" s="1"/>
  <c r="JI46" i="8" s="1"/>
  <c r="JH38" i="8"/>
  <c r="JH44" i="8" s="1"/>
  <c r="JH46" i="8" s="1"/>
  <c r="JG38" i="8"/>
  <c r="JG44" i="8" s="1"/>
  <c r="JG46" i="8" s="1"/>
  <c r="JF38" i="8"/>
  <c r="JF44" i="8" s="1"/>
  <c r="JF46" i="8" s="1"/>
  <c r="JE38" i="8"/>
  <c r="JE44" i="8" s="1"/>
  <c r="JE46" i="8" s="1"/>
  <c r="JD38" i="8"/>
  <c r="JD44" i="8" s="1"/>
  <c r="JD46" i="8" s="1"/>
  <c r="JC38" i="8"/>
  <c r="JC44" i="8" s="1"/>
  <c r="JC46" i="8" s="1"/>
  <c r="JB38" i="8"/>
  <c r="JB44" i="8" s="1"/>
  <c r="JB46" i="8" s="1"/>
  <c r="JA38" i="8"/>
  <c r="JA44" i="8" s="1"/>
  <c r="JA46" i="8" s="1"/>
  <c r="IZ38" i="8"/>
  <c r="IZ44" i="8" s="1"/>
  <c r="IZ46" i="8" s="1"/>
  <c r="IY38" i="8"/>
  <c r="IY44" i="8" s="1"/>
  <c r="IY46" i="8" s="1"/>
  <c r="IX38" i="8"/>
  <c r="IX44" i="8" s="1"/>
  <c r="IX46" i="8" s="1"/>
  <c r="IW38" i="8"/>
  <c r="IW44" i="8" s="1"/>
  <c r="IW46" i="8" s="1"/>
  <c r="IV38" i="8"/>
  <c r="IV44" i="8" s="1"/>
  <c r="IV46" i="8" s="1"/>
  <c r="IU38" i="8"/>
  <c r="IU44" i="8" s="1"/>
  <c r="IU46" i="8" s="1"/>
  <c r="IT38" i="8"/>
  <c r="IT44" i="8" s="1"/>
  <c r="IT46" i="8" s="1"/>
  <c r="IS38" i="8"/>
  <c r="IS44" i="8" s="1"/>
  <c r="IS46" i="8" s="1"/>
  <c r="IR38" i="8"/>
  <c r="IR44" i="8" s="1"/>
  <c r="IR46" i="8" s="1"/>
  <c r="IQ38" i="8"/>
  <c r="IQ44" i="8" s="1"/>
  <c r="IQ46" i="8" s="1"/>
  <c r="IP38" i="8"/>
  <c r="IP44" i="8" s="1"/>
  <c r="IP46" i="8" s="1"/>
  <c r="IO38" i="8"/>
  <c r="IO44" i="8" s="1"/>
  <c r="IO46" i="8" s="1"/>
  <c r="IN38" i="8"/>
  <c r="IN44" i="8" s="1"/>
  <c r="IN46" i="8" s="1"/>
  <c r="IM38" i="8"/>
  <c r="IM44" i="8" s="1"/>
  <c r="IM46" i="8" s="1"/>
  <c r="IL38" i="8"/>
  <c r="IL44" i="8" s="1"/>
  <c r="IL46" i="8" s="1"/>
  <c r="IK38" i="8"/>
  <c r="IK44" i="8" s="1"/>
  <c r="IK46" i="8" s="1"/>
  <c r="IJ38" i="8"/>
  <c r="IJ44" i="8" s="1"/>
  <c r="IJ46" i="8" s="1"/>
  <c r="II38" i="8"/>
  <c r="II44" i="8" s="1"/>
  <c r="II46" i="8" s="1"/>
  <c r="IH38" i="8"/>
  <c r="IH44" i="8" s="1"/>
  <c r="IH46" i="8" s="1"/>
  <c r="IG38" i="8"/>
  <c r="IG44" i="8" s="1"/>
  <c r="IG46" i="8" s="1"/>
  <c r="IF38" i="8"/>
  <c r="IF44" i="8" s="1"/>
  <c r="IF46" i="8" s="1"/>
  <c r="IE38" i="8"/>
  <c r="IE44" i="8" s="1"/>
  <c r="IE46" i="8" s="1"/>
  <c r="ID38" i="8"/>
  <c r="ID44" i="8" s="1"/>
  <c r="ID46" i="8" s="1"/>
  <c r="IC38" i="8"/>
  <c r="IC44" i="8" s="1"/>
  <c r="IC46" i="8" s="1"/>
  <c r="IB38" i="8"/>
  <c r="IB44" i="8" s="1"/>
  <c r="IB46" i="8" s="1"/>
  <c r="IA38" i="8"/>
  <c r="IA44" i="8" s="1"/>
  <c r="IA46" i="8" s="1"/>
  <c r="HZ38" i="8"/>
  <c r="HZ44" i="8" s="1"/>
  <c r="HZ46" i="8" s="1"/>
  <c r="HY38" i="8"/>
  <c r="HY44" i="8" s="1"/>
  <c r="HY46" i="8" s="1"/>
  <c r="HX38" i="8"/>
  <c r="HX44" i="8" s="1"/>
  <c r="HX46" i="8" s="1"/>
  <c r="HW38" i="8"/>
  <c r="HW44" i="8" s="1"/>
  <c r="HW46" i="8" s="1"/>
  <c r="HV38" i="8"/>
  <c r="HV44" i="8" s="1"/>
  <c r="HV46" i="8" s="1"/>
  <c r="HU38" i="8"/>
  <c r="HU44" i="8" s="1"/>
  <c r="HU46" i="8" s="1"/>
  <c r="HT38" i="8"/>
  <c r="HT44" i="8" s="1"/>
  <c r="HT46" i="8" s="1"/>
  <c r="HS38" i="8"/>
  <c r="HS44" i="8" s="1"/>
  <c r="HS46" i="8" s="1"/>
  <c r="HR38" i="8"/>
  <c r="HR44" i="8" s="1"/>
  <c r="HR46" i="8" s="1"/>
  <c r="HQ38" i="8"/>
  <c r="HQ44" i="8" s="1"/>
  <c r="HQ46" i="8" s="1"/>
  <c r="HP38" i="8"/>
  <c r="HP44" i="8" s="1"/>
  <c r="HP46" i="8" s="1"/>
  <c r="HO38" i="8"/>
  <c r="HO44" i="8" s="1"/>
  <c r="HO46" i="8" s="1"/>
  <c r="HN38" i="8"/>
  <c r="HN44" i="8" s="1"/>
  <c r="HN46" i="8" s="1"/>
  <c r="HM38" i="8"/>
  <c r="HM44" i="8" s="1"/>
  <c r="HM46" i="8" s="1"/>
  <c r="HL38" i="8"/>
  <c r="HL44" i="8" s="1"/>
  <c r="HL46" i="8" s="1"/>
  <c r="HK38" i="8"/>
  <c r="HK44" i="8" s="1"/>
  <c r="HK46" i="8" s="1"/>
  <c r="HJ38" i="8"/>
  <c r="HJ44" i="8" s="1"/>
  <c r="HJ46" i="8" s="1"/>
  <c r="HI38" i="8"/>
  <c r="HI44" i="8" s="1"/>
  <c r="HI46" i="8" s="1"/>
  <c r="HH38" i="8"/>
  <c r="HH44" i="8" s="1"/>
  <c r="HH46" i="8" s="1"/>
  <c r="HG38" i="8"/>
  <c r="HG44" i="8" s="1"/>
  <c r="HG46" i="8" s="1"/>
  <c r="HF38" i="8"/>
  <c r="HF44" i="8" s="1"/>
  <c r="HF46" i="8" s="1"/>
  <c r="HE38" i="8"/>
  <c r="HE44" i="8" s="1"/>
  <c r="HE46" i="8" s="1"/>
  <c r="HD38" i="8"/>
  <c r="HD44" i="8" s="1"/>
  <c r="HD46" i="8" s="1"/>
  <c r="HC38" i="8"/>
  <c r="HC44" i="8" s="1"/>
  <c r="HC46" i="8" s="1"/>
  <c r="HB38" i="8"/>
  <c r="HB44" i="8" s="1"/>
  <c r="HB46" i="8" s="1"/>
  <c r="HA38" i="8"/>
  <c r="HA44" i="8" s="1"/>
  <c r="HA46" i="8" s="1"/>
  <c r="GZ38" i="8"/>
  <c r="GZ44" i="8" s="1"/>
  <c r="GZ46" i="8" s="1"/>
  <c r="GY38" i="8"/>
  <c r="GY44" i="8" s="1"/>
  <c r="GY46" i="8" s="1"/>
  <c r="GX38" i="8"/>
  <c r="GX44" i="8" s="1"/>
  <c r="GX46" i="8" s="1"/>
  <c r="GW38" i="8"/>
  <c r="GW44" i="8" s="1"/>
  <c r="GW46" i="8" s="1"/>
  <c r="GV38" i="8"/>
  <c r="GV44" i="8" s="1"/>
  <c r="GV46" i="8" s="1"/>
  <c r="GU38" i="8"/>
  <c r="GU44" i="8" s="1"/>
  <c r="GU46" i="8" s="1"/>
  <c r="GT38" i="8"/>
  <c r="GT44" i="8" s="1"/>
  <c r="GT46" i="8" s="1"/>
  <c r="GS38" i="8"/>
  <c r="GS44" i="8" s="1"/>
  <c r="GS46" i="8" s="1"/>
  <c r="GR38" i="8"/>
  <c r="GR44" i="8" s="1"/>
  <c r="GR46" i="8" s="1"/>
  <c r="GQ38" i="8"/>
  <c r="GQ44" i="8" s="1"/>
  <c r="GQ46" i="8" s="1"/>
  <c r="GP38" i="8"/>
  <c r="GP44" i="8" s="1"/>
  <c r="GP46" i="8" s="1"/>
  <c r="GO38" i="8"/>
  <c r="GO44" i="8" s="1"/>
  <c r="GO46" i="8" s="1"/>
  <c r="GN38" i="8"/>
  <c r="GN44" i="8" s="1"/>
  <c r="GN46" i="8" s="1"/>
  <c r="GM38" i="8"/>
  <c r="GM44" i="8" s="1"/>
  <c r="GM46" i="8" s="1"/>
  <c r="GL38" i="8"/>
  <c r="GL44" i="8" s="1"/>
  <c r="GL46" i="8" s="1"/>
  <c r="GK38" i="8"/>
  <c r="GK44" i="8" s="1"/>
  <c r="GK46" i="8" s="1"/>
  <c r="GJ38" i="8"/>
  <c r="GJ44" i="8" s="1"/>
  <c r="GJ46" i="8" s="1"/>
  <c r="GI38" i="8"/>
  <c r="GI44" i="8" s="1"/>
  <c r="GI46" i="8" s="1"/>
  <c r="GH38" i="8"/>
  <c r="GH44" i="8" s="1"/>
  <c r="GH46" i="8" s="1"/>
  <c r="GG38" i="8"/>
  <c r="GG44" i="8" s="1"/>
  <c r="GG46" i="8" s="1"/>
  <c r="GF38" i="8"/>
  <c r="GF44" i="8" s="1"/>
  <c r="GF46" i="8" s="1"/>
  <c r="GE38" i="8"/>
  <c r="GE44" i="8" s="1"/>
  <c r="GE46" i="8" s="1"/>
  <c r="GD38" i="8"/>
  <c r="GD44" i="8" s="1"/>
  <c r="GD46" i="8" s="1"/>
  <c r="GC38" i="8"/>
  <c r="GC44" i="8" s="1"/>
  <c r="GC46" i="8" s="1"/>
  <c r="GB38" i="8"/>
  <c r="GB44" i="8" s="1"/>
  <c r="GB46" i="8" s="1"/>
  <c r="GA38" i="8"/>
  <c r="GA44" i="8" s="1"/>
  <c r="GA46" i="8" s="1"/>
  <c r="FZ38" i="8"/>
  <c r="FZ44" i="8" s="1"/>
  <c r="FZ46" i="8" s="1"/>
  <c r="FY38" i="8"/>
  <c r="FY44" i="8" s="1"/>
  <c r="FY46" i="8" s="1"/>
  <c r="FX38" i="8"/>
  <c r="FX44" i="8" s="1"/>
  <c r="FX46" i="8" s="1"/>
  <c r="FW38" i="8"/>
  <c r="FW44" i="8" s="1"/>
  <c r="FW46" i="8" s="1"/>
  <c r="FV38" i="8"/>
  <c r="FV44" i="8" s="1"/>
  <c r="FV46" i="8" s="1"/>
  <c r="FU38" i="8"/>
  <c r="FU44" i="8" s="1"/>
  <c r="FU46" i="8" s="1"/>
  <c r="FT38" i="8"/>
  <c r="FT44" i="8" s="1"/>
  <c r="FT46" i="8" s="1"/>
  <c r="FS38" i="8"/>
  <c r="FS44" i="8" s="1"/>
  <c r="FS46" i="8" s="1"/>
  <c r="FR38" i="8"/>
  <c r="FR44" i="8" s="1"/>
  <c r="FR46" i="8" s="1"/>
  <c r="FQ38" i="8"/>
  <c r="FQ44" i="8" s="1"/>
  <c r="FQ46" i="8" s="1"/>
  <c r="FP38" i="8"/>
  <c r="FP44" i="8" s="1"/>
  <c r="FP46" i="8" s="1"/>
  <c r="FO38" i="8"/>
  <c r="FO44" i="8" s="1"/>
  <c r="FO46" i="8" s="1"/>
  <c r="FN38" i="8"/>
  <c r="FN44" i="8" s="1"/>
  <c r="FN46" i="8" s="1"/>
  <c r="FM38" i="8"/>
  <c r="FM44" i="8" s="1"/>
  <c r="FM46" i="8" s="1"/>
  <c r="FL38" i="8"/>
  <c r="FL44" i="8" s="1"/>
  <c r="FL46" i="8" s="1"/>
  <c r="FK38" i="8"/>
  <c r="FK44" i="8" s="1"/>
  <c r="FK46" i="8" s="1"/>
  <c r="FJ38" i="8"/>
  <c r="FJ44" i="8" s="1"/>
  <c r="FJ46" i="8" s="1"/>
  <c r="FI38" i="8"/>
  <c r="FI44" i="8" s="1"/>
  <c r="FI46" i="8" s="1"/>
  <c r="FH38" i="8"/>
  <c r="FH44" i="8" s="1"/>
  <c r="FH46" i="8" s="1"/>
  <c r="FG38" i="8"/>
  <c r="FG44" i="8" s="1"/>
  <c r="FG46" i="8" s="1"/>
  <c r="FF38" i="8"/>
  <c r="FF44" i="8" s="1"/>
  <c r="FF46" i="8" s="1"/>
  <c r="FE38" i="8"/>
  <c r="FE44" i="8" s="1"/>
  <c r="FE46" i="8" s="1"/>
  <c r="FD38" i="8"/>
  <c r="FD44" i="8" s="1"/>
  <c r="FD46" i="8" s="1"/>
  <c r="FC38" i="8"/>
  <c r="FC44" i="8" s="1"/>
  <c r="FC46" i="8" s="1"/>
  <c r="FB38" i="8"/>
  <c r="FB44" i="8" s="1"/>
  <c r="FB46" i="8" s="1"/>
  <c r="FA38" i="8"/>
  <c r="FA44" i="8" s="1"/>
  <c r="FA46" i="8" s="1"/>
  <c r="EZ38" i="8"/>
  <c r="EZ44" i="8" s="1"/>
  <c r="EZ46" i="8" s="1"/>
  <c r="EY38" i="8"/>
  <c r="EY44" i="8" s="1"/>
  <c r="EY46" i="8" s="1"/>
  <c r="EX38" i="8"/>
  <c r="EX44" i="8" s="1"/>
  <c r="EX46" i="8" s="1"/>
  <c r="EW38" i="8"/>
  <c r="EW44" i="8" s="1"/>
  <c r="EW46" i="8" s="1"/>
  <c r="EV38" i="8"/>
  <c r="EV44" i="8" s="1"/>
  <c r="EV46" i="8" s="1"/>
  <c r="EU38" i="8"/>
  <c r="EU44" i="8" s="1"/>
  <c r="EU46" i="8" s="1"/>
  <c r="ET38" i="8"/>
  <c r="ET44" i="8" s="1"/>
  <c r="ET46" i="8" s="1"/>
  <c r="ES38" i="8"/>
  <c r="ES44" i="8" s="1"/>
  <c r="ES46" i="8" s="1"/>
  <c r="ER38" i="8"/>
  <c r="ER44" i="8" s="1"/>
  <c r="ER46" i="8" s="1"/>
  <c r="EQ38" i="8"/>
  <c r="EQ44" i="8" s="1"/>
  <c r="EQ46" i="8" s="1"/>
  <c r="EP38" i="8"/>
  <c r="EP44" i="8" s="1"/>
  <c r="EP46" i="8" s="1"/>
  <c r="EO38" i="8"/>
  <c r="EO44" i="8" s="1"/>
  <c r="EO46" i="8" s="1"/>
  <c r="EN38" i="8"/>
  <c r="EN44" i="8" s="1"/>
  <c r="EN46" i="8" s="1"/>
  <c r="EM38" i="8"/>
  <c r="EM44" i="8" s="1"/>
  <c r="EM46" i="8" s="1"/>
  <c r="EL38" i="8"/>
  <c r="EL44" i="8" s="1"/>
  <c r="EL46" i="8" s="1"/>
  <c r="EK38" i="8"/>
  <c r="EK44" i="8" s="1"/>
  <c r="EK46" i="8" s="1"/>
  <c r="EJ38" i="8"/>
  <c r="EJ44" i="8" s="1"/>
  <c r="EJ46" i="8" s="1"/>
  <c r="EI38" i="8"/>
  <c r="EI44" i="8" s="1"/>
  <c r="EI46" i="8" s="1"/>
  <c r="EH38" i="8"/>
  <c r="EH44" i="8" s="1"/>
  <c r="EH46" i="8" s="1"/>
  <c r="EG38" i="8"/>
  <c r="EG44" i="8" s="1"/>
  <c r="EG46" i="8" s="1"/>
  <c r="EF38" i="8"/>
  <c r="EF44" i="8" s="1"/>
  <c r="EF46" i="8" s="1"/>
  <c r="EE38" i="8"/>
  <c r="EE44" i="8" s="1"/>
  <c r="EE46" i="8" s="1"/>
  <c r="ED38" i="8"/>
  <c r="ED44" i="8" s="1"/>
  <c r="ED46" i="8" s="1"/>
  <c r="EC38" i="8"/>
  <c r="EC44" i="8" s="1"/>
  <c r="EC46" i="8" s="1"/>
  <c r="EB38" i="8"/>
  <c r="EB44" i="8" s="1"/>
  <c r="EB46" i="8" s="1"/>
  <c r="EA38" i="8"/>
  <c r="EA44" i="8" s="1"/>
  <c r="EA46" i="8" s="1"/>
  <c r="DZ38" i="8"/>
  <c r="DZ44" i="8" s="1"/>
  <c r="DZ46" i="8" s="1"/>
  <c r="DY38" i="8"/>
  <c r="DY44" i="8" s="1"/>
  <c r="DY46" i="8" s="1"/>
  <c r="DX38" i="8"/>
  <c r="DX44" i="8" s="1"/>
  <c r="DX46" i="8" s="1"/>
  <c r="DW38" i="8"/>
  <c r="DW44" i="8" s="1"/>
  <c r="DW46" i="8" s="1"/>
  <c r="DV38" i="8"/>
  <c r="DV44" i="8" s="1"/>
  <c r="DV46" i="8" s="1"/>
  <c r="DU38" i="8"/>
  <c r="DU44" i="8" s="1"/>
  <c r="DU46" i="8" s="1"/>
  <c r="DT38" i="8"/>
  <c r="DT44" i="8" s="1"/>
  <c r="DT46" i="8" s="1"/>
  <c r="DS38" i="8"/>
  <c r="DS44" i="8" s="1"/>
  <c r="DS46" i="8" s="1"/>
  <c r="DR38" i="8"/>
  <c r="DR44" i="8" s="1"/>
  <c r="DR46" i="8" s="1"/>
  <c r="DQ38" i="8"/>
  <c r="DQ44" i="8" s="1"/>
  <c r="DQ46" i="8" s="1"/>
  <c r="DP38" i="8"/>
  <c r="DP44" i="8" s="1"/>
  <c r="DP46" i="8" s="1"/>
  <c r="DO38" i="8"/>
  <c r="DO44" i="8" s="1"/>
  <c r="DO46" i="8" s="1"/>
  <c r="DN38" i="8"/>
  <c r="DN44" i="8" s="1"/>
  <c r="DN46" i="8" s="1"/>
  <c r="DM38" i="8"/>
  <c r="DM44" i="8" s="1"/>
  <c r="DM46" i="8" s="1"/>
  <c r="DL38" i="8"/>
  <c r="DL44" i="8" s="1"/>
  <c r="DL46" i="8" s="1"/>
  <c r="DK38" i="8"/>
  <c r="DK44" i="8" s="1"/>
  <c r="DK46" i="8" s="1"/>
  <c r="DJ38" i="8"/>
  <c r="DJ44" i="8" s="1"/>
  <c r="DJ46" i="8" s="1"/>
  <c r="DI38" i="8"/>
  <c r="DI44" i="8" s="1"/>
  <c r="DI46" i="8" s="1"/>
  <c r="DH38" i="8"/>
  <c r="DH44" i="8" s="1"/>
  <c r="DH46" i="8" s="1"/>
  <c r="DG38" i="8"/>
  <c r="DG44" i="8" s="1"/>
  <c r="DG46" i="8" s="1"/>
  <c r="DF38" i="8"/>
  <c r="DF44" i="8" s="1"/>
  <c r="DF46" i="8" s="1"/>
  <c r="DE38" i="8"/>
  <c r="DE44" i="8" s="1"/>
  <c r="DE46" i="8" s="1"/>
  <c r="DD38" i="8"/>
  <c r="DD44" i="8" s="1"/>
  <c r="DD46" i="8" s="1"/>
  <c r="DC38" i="8"/>
  <c r="DC44" i="8" s="1"/>
  <c r="DC46" i="8" s="1"/>
  <c r="DB38" i="8"/>
  <c r="DB44" i="8" s="1"/>
  <c r="DB46" i="8" s="1"/>
  <c r="DA38" i="8"/>
  <c r="DA44" i="8" s="1"/>
  <c r="DA46" i="8" s="1"/>
  <c r="CZ38" i="8"/>
  <c r="CZ44" i="8" s="1"/>
  <c r="CZ46" i="8" s="1"/>
  <c r="CY38" i="8"/>
  <c r="CY44" i="8" s="1"/>
  <c r="CY46" i="8" s="1"/>
  <c r="CX38" i="8"/>
  <c r="CX44" i="8" s="1"/>
  <c r="CX46" i="8" s="1"/>
  <c r="CW38" i="8"/>
  <c r="CW44" i="8" s="1"/>
  <c r="CW46" i="8" s="1"/>
  <c r="CV38" i="8"/>
  <c r="CV44" i="8" s="1"/>
  <c r="CV46" i="8" s="1"/>
  <c r="CU38" i="8"/>
  <c r="CU44" i="8" s="1"/>
  <c r="CU46" i="8" s="1"/>
  <c r="CT38" i="8"/>
  <c r="CT44" i="8" s="1"/>
  <c r="CT46" i="8" s="1"/>
  <c r="CS38" i="8"/>
  <c r="CS44" i="8" s="1"/>
  <c r="CS46" i="8" s="1"/>
  <c r="CR38" i="8"/>
  <c r="CR44" i="8" s="1"/>
  <c r="CR46" i="8" s="1"/>
  <c r="CQ38" i="8"/>
  <c r="CQ44" i="8" s="1"/>
  <c r="CQ46" i="8" s="1"/>
  <c r="CP38" i="8"/>
  <c r="CP44" i="8" s="1"/>
  <c r="CP46" i="8" s="1"/>
  <c r="CO38" i="8"/>
  <c r="CO44" i="8" s="1"/>
  <c r="CO46" i="8" s="1"/>
  <c r="CN38" i="8"/>
  <c r="CN44" i="8" s="1"/>
  <c r="CN46" i="8" s="1"/>
  <c r="CM38" i="8"/>
  <c r="CM44" i="8" s="1"/>
  <c r="CM46" i="8" s="1"/>
  <c r="CL38" i="8"/>
  <c r="CL44" i="8" s="1"/>
  <c r="CL46" i="8" s="1"/>
  <c r="CK38" i="8"/>
  <c r="CK44" i="8" s="1"/>
  <c r="CK46" i="8" s="1"/>
  <c r="CJ38" i="8"/>
  <c r="CJ44" i="8" s="1"/>
  <c r="CJ46" i="8" s="1"/>
  <c r="CI38" i="8"/>
  <c r="CI44" i="8" s="1"/>
  <c r="CI46" i="8" s="1"/>
  <c r="CH38" i="8"/>
  <c r="CH44" i="8" s="1"/>
  <c r="CH46" i="8" s="1"/>
  <c r="CG38" i="8"/>
  <c r="CG44" i="8" s="1"/>
  <c r="CG46" i="8" s="1"/>
  <c r="CF38" i="8"/>
  <c r="CF44" i="8" s="1"/>
  <c r="CF46" i="8" s="1"/>
  <c r="CE38" i="8"/>
  <c r="CE44" i="8" s="1"/>
  <c r="CE46" i="8" s="1"/>
  <c r="CD38" i="8"/>
  <c r="CD44" i="8" s="1"/>
  <c r="CD46" i="8" s="1"/>
  <c r="CC38" i="8"/>
  <c r="CC44" i="8" s="1"/>
  <c r="CC46" i="8" s="1"/>
  <c r="CB38" i="8"/>
  <c r="CB44" i="8" s="1"/>
  <c r="CB46" i="8" s="1"/>
  <c r="CA38" i="8"/>
  <c r="CA44" i="8" s="1"/>
  <c r="CA46" i="8" s="1"/>
  <c r="BZ38" i="8"/>
  <c r="BZ44" i="8" s="1"/>
  <c r="BZ46" i="8" s="1"/>
  <c r="BY38" i="8"/>
  <c r="BY44" i="8" s="1"/>
  <c r="BY46" i="8" s="1"/>
  <c r="BX38" i="8"/>
  <c r="BX44" i="8" s="1"/>
  <c r="BX46" i="8" s="1"/>
  <c r="BW38" i="8"/>
  <c r="BW44" i="8" s="1"/>
  <c r="BW46" i="8" s="1"/>
  <c r="BV38" i="8"/>
  <c r="BV44" i="8" s="1"/>
  <c r="BV46" i="8" s="1"/>
  <c r="BU38" i="8"/>
  <c r="BU44" i="8" s="1"/>
  <c r="BU46" i="8" s="1"/>
  <c r="BT38" i="8"/>
  <c r="BT44" i="8" s="1"/>
  <c r="BT46" i="8" s="1"/>
  <c r="BS38" i="8"/>
  <c r="BS44" i="8" s="1"/>
  <c r="BS46" i="8" s="1"/>
  <c r="BR38" i="8"/>
  <c r="BR44" i="8" s="1"/>
  <c r="BR46" i="8" s="1"/>
  <c r="BQ38" i="8"/>
  <c r="BQ44" i="8" s="1"/>
  <c r="BQ46" i="8" s="1"/>
  <c r="BP38" i="8"/>
  <c r="BP44" i="8" s="1"/>
  <c r="BP46" i="8" s="1"/>
  <c r="BO38" i="8"/>
  <c r="BO44" i="8" s="1"/>
  <c r="BO46" i="8" s="1"/>
  <c r="BN38" i="8"/>
  <c r="BN44" i="8" s="1"/>
  <c r="BN46" i="8" s="1"/>
  <c r="BM38" i="8"/>
  <c r="BM44" i="8" s="1"/>
  <c r="BM46" i="8" s="1"/>
  <c r="BL38" i="8"/>
  <c r="BL44" i="8" s="1"/>
  <c r="BL46" i="8" s="1"/>
  <c r="BK38" i="8"/>
  <c r="BK44" i="8" s="1"/>
  <c r="BK46" i="8" s="1"/>
  <c r="BJ38" i="8"/>
  <c r="BJ44" i="8" s="1"/>
  <c r="BJ46" i="8" s="1"/>
  <c r="BI38" i="8"/>
  <c r="BI44" i="8" s="1"/>
  <c r="BI46" i="8" s="1"/>
  <c r="BH38" i="8"/>
  <c r="BH44" i="8" s="1"/>
  <c r="BH46" i="8" s="1"/>
  <c r="BG38" i="8"/>
  <c r="BG44" i="8" s="1"/>
  <c r="BG46" i="8" s="1"/>
  <c r="BF38" i="8"/>
  <c r="BF44" i="8" s="1"/>
  <c r="BF46" i="8" s="1"/>
  <c r="BE38" i="8"/>
  <c r="BE44" i="8" s="1"/>
  <c r="BE46" i="8" s="1"/>
  <c r="BD38" i="8"/>
  <c r="BD44" i="8" s="1"/>
  <c r="BD46" i="8" s="1"/>
  <c r="BC38" i="8"/>
  <c r="BC44" i="8" s="1"/>
  <c r="BC46" i="8" s="1"/>
  <c r="BB38" i="8"/>
  <c r="BB44" i="8" s="1"/>
  <c r="BB46" i="8" s="1"/>
  <c r="BA38" i="8"/>
  <c r="BA44" i="8" s="1"/>
  <c r="BA46" i="8" s="1"/>
  <c r="AZ38" i="8"/>
  <c r="AZ44" i="8" s="1"/>
  <c r="AZ46" i="8" s="1"/>
  <c r="AY38" i="8"/>
  <c r="AY44" i="8" s="1"/>
  <c r="AY46" i="8" s="1"/>
  <c r="AX38" i="8"/>
  <c r="AX44" i="8" s="1"/>
  <c r="AX46" i="8" s="1"/>
  <c r="AW38" i="8"/>
  <c r="AW44" i="8" s="1"/>
  <c r="AW46" i="8" s="1"/>
  <c r="AV38" i="8"/>
  <c r="AV44" i="8" s="1"/>
  <c r="AV46" i="8" s="1"/>
  <c r="AU38" i="8"/>
  <c r="AU44" i="8" s="1"/>
  <c r="AU46" i="8" s="1"/>
  <c r="AT38" i="8"/>
  <c r="AT44" i="8" s="1"/>
  <c r="AT46" i="8" s="1"/>
  <c r="AS38" i="8"/>
  <c r="AS44" i="8" s="1"/>
  <c r="AS46" i="8" s="1"/>
  <c r="AR38" i="8"/>
  <c r="AR44" i="8" s="1"/>
  <c r="AR46" i="8" s="1"/>
  <c r="AQ38" i="8"/>
  <c r="AQ44" i="8" s="1"/>
  <c r="AQ46" i="8" s="1"/>
  <c r="AP38" i="8"/>
  <c r="AP44" i="8" s="1"/>
  <c r="AP46" i="8" s="1"/>
  <c r="AO38" i="8"/>
  <c r="AO44" i="8" s="1"/>
  <c r="AO46" i="8" s="1"/>
  <c r="AN38" i="8"/>
  <c r="AN44" i="8" s="1"/>
  <c r="AN46" i="8" s="1"/>
  <c r="AM38" i="8"/>
  <c r="AM44" i="8" s="1"/>
  <c r="AM46" i="8" s="1"/>
  <c r="AL38" i="8"/>
  <c r="AL44" i="8" s="1"/>
  <c r="AL46" i="8" s="1"/>
  <c r="AK38" i="8"/>
  <c r="AK44" i="8" s="1"/>
  <c r="AK46" i="8" s="1"/>
  <c r="AJ38" i="8"/>
  <c r="AJ44" i="8" s="1"/>
  <c r="AJ46" i="8" s="1"/>
  <c r="AI38" i="8"/>
  <c r="AI44" i="8" s="1"/>
  <c r="AI46" i="8" s="1"/>
  <c r="AH38" i="8"/>
  <c r="AH44" i="8" s="1"/>
  <c r="AH46" i="8" s="1"/>
  <c r="AG38" i="8"/>
  <c r="AG44" i="8" s="1"/>
  <c r="AG46" i="8" s="1"/>
  <c r="AF38" i="8"/>
  <c r="AF44" i="8" s="1"/>
  <c r="AF46" i="8" s="1"/>
  <c r="AE38" i="8"/>
  <c r="AE44" i="8" s="1"/>
  <c r="AE46" i="8" s="1"/>
  <c r="AD38" i="8"/>
  <c r="AD44" i="8" s="1"/>
  <c r="AD46" i="8" s="1"/>
  <c r="AC38" i="8"/>
  <c r="AC44" i="8" s="1"/>
  <c r="AC46" i="8" s="1"/>
  <c r="AB38" i="8"/>
  <c r="AB44" i="8" s="1"/>
  <c r="AB46" i="8" s="1"/>
  <c r="AA38" i="8"/>
  <c r="AA44" i="8" s="1"/>
  <c r="AA46" i="8" s="1"/>
  <c r="Z38" i="8"/>
  <c r="Z44" i="8" s="1"/>
  <c r="Z46" i="8" s="1"/>
  <c r="Y38" i="8"/>
  <c r="Y44" i="8" s="1"/>
  <c r="Y46" i="8" s="1"/>
  <c r="X38" i="8"/>
  <c r="X44" i="8" s="1"/>
  <c r="X46" i="8" s="1"/>
  <c r="W38" i="8"/>
  <c r="W44" i="8" s="1"/>
  <c r="W46" i="8" s="1"/>
  <c r="V38" i="8"/>
  <c r="V44" i="8" s="1"/>
  <c r="V46" i="8" s="1"/>
  <c r="U38" i="8"/>
  <c r="U44" i="8" s="1"/>
  <c r="U46" i="8" s="1"/>
  <c r="T38" i="8"/>
  <c r="T44" i="8" s="1"/>
  <c r="T46" i="8" s="1"/>
  <c r="S38" i="8"/>
  <c r="S44" i="8" s="1"/>
  <c r="S46" i="8" s="1"/>
  <c r="R38" i="8"/>
  <c r="R44" i="8" s="1"/>
  <c r="R46" i="8" s="1"/>
  <c r="Q38" i="8"/>
  <c r="Q44" i="8" s="1"/>
  <c r="Q46" i="8" s="1"/>
  <c r="P38" i="8"/>
  <c r="P44" i="8" s="1"/>
  <c r="P46" i="8" s="1"/>
  <c r="O38" i="8"/>
  <c r="O44" i="8" s="1"/>
  <c r="O46" i="8" s="1"/>
  <c r="N38" i="8"/>
  <c r="N44" i="8" s="1"/>
  <c r="N46" i="8" s="1"/>
  <c r="M38" i="8"/>
  <c r="M44" i="8" s="1"/>
  <c r="M46" i="8" s="1"/>
  <c r="L38" i="8"/>
  <c r="L44" i="8" s="1"/>
  <c r="L46" i="8" s="1"/>
  <c r="K38" i="8"/>
  <c r="K44" i="8" s="1"/>
  <c r="K46" i="8" s="1"/>
  <c r="J38" i="8"/>
  <c r="J44" i="8" s="1"/>
  <c r="J46" i="8" s="1"/>
  <c r="I38" i="8"/>
  <c r="I44" i="8" s="1"/>
  <c r="I46" i="8" s="1"/>
  <c r="H38" i="8"/>
  <c r="H44" i="8" s="1"/>
  <c r="H46" i="8" s="1"/>
  <c r="G38" i="8"/>
  <c r="G44" i="8" s="1"/>
  <c r="G46" i="8" s="1"/>
  <c r="F38" i="8"/>
  <c r="F44" i="8" s="1"/>
  <c r="F46" i="8" s="1"/>
  <c r="E38" i="8"/>
  <c r="E44" i="8" s="1"/>
  <c r="D38" i="8"/>
  <c r="C38" i="8"/>
  <c r="C16" i="8"/>
  <c r="D16" i="8" s="1"/>
  <c r="E16" i="8" s="1"/>
  <c r="F16" i="8" s="1"/>
  <c r="G16" i="8" s="1"/>
  <c r="H16" i="8" s="1"/>
  <c r="I16" i="8" s="1"/>
  <c r="J16" i="8" s="1"/>
  <c r="K16" i="8" s="1"/>
  <c r="L16" i="8" s="1"/>
  <c r="M16" i="8" s="1"/>
  <c r="N16" i="8" s="1"/>
  <c r="O16" i="8" s="1"/>
  <c r="P16" i="8" s="1"/>
  <c r="Q16" i="8" s="1"/>
  <c r="R16" i="8" s="1"/>
  <c r="S16" i="8" s="1"/>
  <c r="T16" i="8" s="1"/>
  <c r="U16" i="8" s="1"/>
  <c r="V16" i="8" s="1"/>
  <c r="W16" i="8" s="1"/>
  <c r="X16" i="8" s="1"/>
  <c r="Y16" i="8" s="1"/>
  <c r="Z16" i="8" s="1"/>
  <c r="AA16" i="8" s="1"/>
  <c r="AB16" i="8" s="1"/>
  <c r="AC16" i="8" s="1"/>
  <c r="AD16" i="8" s="1"/>
  <c r="AE16" i="8" s="1"/>
  <c r="AF16" i="8" s="1"/>
  <c r="AG16" i="8" s="1"/>
  <c r="AH16" i="8" s="1"/>
  <c r="AI16" i="8" s="1"/>
  <c r="AJ16" i="8" s="1"/>
  <c r="AK16" i="8" s="1"/>
  <c r="AL16" i="8" s="1"/>
  <c r="AM16" i="8" s="1"/>
  <c r="AN16" i="8" s="1"/>
  <c r="AO16" i="8" s="1"/>
  <c r="AP16" i="8" s="1"/>
  <c r="AQ16" i="8" s="1"/>
  <c r="AR16" i="8" s="1"/>
  <c r="AS16" i="8" s="1"/>
  <c r="AT16" i="8" s="1"/>
  <c r="AU16" i="8" s="1"/>
  <c r="AV16" i="8" s="1"/>
  <c r="AW16" i="8" s="1"/>
  <c r="AX16" i="8" s="1"/>
  <c r="AY16" i="8" s="1"/>
  <c r="AZ16" i="8" s="1"/>
  <c r="BA16" i="8" s="1"/>
  <c r="BB16" i="8" s="1"/>
  <c r="BC16" i="8" s="1"/>
  <c r="BD16" i="8" s="1"/>
  <c r="BE16" i="8" s="1"/>
  <c r="BF16" i="8" s="1"/>
  <c r="BG16" i="8" s="1"/>
  <c r="BH16" i="8" s="1"/>
  <c r="BI16" i="8" s="1"/>
  <c r="BJ16" i="8" s="1"/>
  <c r="BK16" i="8" s="1"/>
  <c r="BL16" i="8" s="1"/>
  <c r="BM16" i="8" s="1"/>
  <c r="BN16" i="8" s="1"/>
  <c r="BO16" i="8" s="1"/>
  <c r="BP16" i="8" s="1"/>
  <c r="BQ16" i="8" s="1"/>
  <c r="BR16" i="8" s="1"/>
  <c r="BS16" i="8" s="1"/>
  <c r="BT16" i="8" s="1"/>
  <c r="BU16" i="8" s="1"/>
  <c r="BV16" i="8" s="1"/>
  <c r="BW16" i="8" s="1"/>
  <c r="BX16" i="8" s="1"/>
  <c r="BY16" i="8" s="1"/>
  <c r="BZ16" i="8" s="1"/>
  <c r="CA16" i="8" s="1"/>
  <c r="CB16" i="8" s="1"/>
  <c r="CC16" i="8" s="1"/>
  <c r="CD16" i="8" s="1"/>
  <c r="CE16" i="8" s="1"/>
  <c r="CF16" i="8" s="1"/>
  <c r="CG16" i="8" s="1"/>
  <c r="CH16" i="8" s="1"/>
  <c r="CI16" i="8" s="1"/>
  <c r="CJ16" i="8" s="1"/>
  <c r="CK16" i="8" s="1"/>
  <c r="CL16" i="8" s="1"/>
  <c r="CM16" i="8" s="1"/>
  <c r="CN16" i="8" s="1"/>
  <c r="CO16" i="8" s="1"/>
  <c r="CP16" i="8" s="1"/>
  <c r="CQ16" i="8" s="1"/>
  <c r="CR16" i="8" s="1"/>
  <c r="CS16" i="8" s="1"/>
  <c r="CT16" i="8" s="1"/>
  <c r="CU16" i="8" s="1"/>
  <c r="CV16" i="8" s="1"/>
  <c r="CW16" i="8" s="1"/>
  <c r="CX16" i="8" s="1"/>
  <c r="CY16" i="8" s="1"/>
  <c r="CZ16" i="8" s="1"/>
  <c r="DA16" i="8" s="1"/>
  <c r="DB16" i="8" s="1"/>
  <c r="DC16" i="8" s="1"/>
  <c r="DD16" i="8" s="1"/>
  <c r="DE16" i="8" s="1"/>
  <c r="DF16" i="8" s="1"/>
  <c r="DG16" i="8" s="1"/>
  <c r="DH16" i="8" s="1"/>
  <c r="DI16" i="8" s="1"/>
  <c r="DJ16" i="8" s="1"/>
  <c r="DK16" i="8" s="1"/>
  <c r="DL16" i="8" s="1"/>
  <c r="DM16" i="8" s="1"/>
  <c r="DN16" i="8" s="1"/>
  <c r="DO16" i="8" s="1"/>
  <c r="DP16" i="8" s="1"/>
  <c r="DQ16" i="8" s="1"/>
  <c r="DR16" i="8" s="1"/>
  <c r="DS16" i="8" s="1"/>
  <c r="DT16" i="8" s="1"/>
  <c r="DU16" i="8" s="1"/>
  <c r="DV16" i="8" s="1"/>
  <c r="DW16" i="8" s="1"/>
  <c r="DX16" i="8" s="1"/>
  <c r="DY16" i="8" s="1"/>
  <c r="DZ16" i="8" s="1"/>
  <c r="EA16" i="8" s="1"/>
  <c r="EB16" i="8" s="1"/>
  <c r="EC16" i="8" s="1"/>
  <c r="ED16" i="8" s="1"/>
  <c r="EE16" i="8" s="1"/>
  <c r="EF16" i="8" s="1"/>
  <c r="EG16" i="8" s="1"/>
  <c r="EH16" i="8" s="1"/>
  <c r="EI16" i="8" s="1"/>
  <c r="EJ16" i="8" s="1"/>
  <c r="EK16" i="8" s="1"/>
  <c r="EL16" i="8" s="1"/>
  <c r="EM16" i="8" s="1"/>
  <c r="EN16" i="8" s="1"/>
  <c r="EO16" i="8" s="1"/>
  <c r="EP16" i="8" s="1"/>
  <c r="EQ16" i="8" s="1"/>
  <c r="ER16" i="8" s="1"/>
  <c r="ES16" i="8" s="1"/>
  <c r="ET16" i="8" s="1"/>
  <c r="EU16" i="8" s="1"/>
  <c r="EV16" i="8" s="1"/>
  <c r="EW16" i="8" s="1"/>
  <c r="EX16" i="8" s="1"/>
  <c r="EY16" i="8" s="1"/>
  <c r="EZ16" i="8" s="1"/>
  <c r="FA16" i="8" s="1"/>
  <c r="FB16" i="8" s="1"/>
  <c r="FC16" i="8" s="1"/>
  <c r="FD16" i="8" s="1"/>
  <c r="FE16" i="8" s="1"/>
  <c r="FF16" i="8" s="1"/>
  <c r="FG16" i="8" s="1"/>
  <c r="FH16" i="8" s="1"/>
  <c r="FI16" i="8" s="1"/>
  <c r="FJ16" i="8" s="1"/>
  <c r="FK16" i="8" s="1"/>
  <c r="FL16" i="8" s="1"/>
  <c r="FM16" i="8" s="1"/>
  <c r="FN16" i="8" s="1"/>
  <c r="FO16" i="8" s="1"/>
  <c r="FP16" i="8" s="1"/>
  <c r="FQ16" i="8" s="1"/>
  <c r="FR16" i="8" s="1"/>
  <c r="FS16" i="8" s="1"/>
  <c r="FT16" i="8" s="1"/>
  <c r="FU16" i="8" s="1"/>
  <c r="FV16" i="8" s="1"/>
  <c r="FW16" i="8" s="1"/>
  <c r="FX16" i="8" s="1"/>
  <c r="FY16" i="8" s="1"/>
  <c r="FZ16" i="8" s="1"/>
  <c r="GA16" i="8" s="1"/>
  <c r="GB16" i="8" s="1"/>
  <c r="GC16" i="8" s="1"/>
  <c r="GD16" i="8" s="1"/>
  <c r="GE16" i="8" s="1"/>
  <c r="GF16" i="8" s="1"/>
  <c r="GG16" i="8" s="1"/>
  <c r="GH16" i="8" s="1"/>
  <c r="GI16" i="8" s="1"/>
  <c r="GJ16" i="8" s="1"/>
  <c r="GK16" i="8" s="1"/>
  <c r="GL16" i="8" s="1"/>
  <c r="GM16" i="8" s="1"/>
  <c r="GN16" i="8" s="1"/>
  <c r="GO16" i="8" s="1"/>
  <c r="GP16" i="8" s="1"/>
  <c r="GQ16" i="8" s="1"/>
  <c r="GR16" i="8" s="1"/>
  <c r="GS16" i="8" s="1"/>
  <c r="GT16" i="8" s="1"/>
  <c r="GU16" i="8" s="1"/>
  <c r="GV16" i="8" s="1"/>
  <c r="GW16" i="8" s="1"/>
  <c r="GX16" i="8" s="1"/>
  <c r="GY16" i="8" s="1"/>
  <c r="GZ16" i="8" s="1"/>
  <c r="HA16" i="8" s="1"/>
  <c r="HB16" i="8" s="1"/>
  <c r="HC16" i="8" s="1"/>
  <c r="HD16" i="8" s="1"/>
  <c r="HE16" i="8" s="1"/>
  <c r="HF16" i="8" s="1"/>
  <c r="HG16" i="8" s="1"/>
  <c r="HH16" i="8" s="1"/>
  <c r="HI16" i="8" s="1"/>
  <c r="HJ16" i="8" s="1"/>
  <c r="HK16" i="8" s="1"/>
  <c r="HL16" i="8" s="1"/>
  <c r="HM16" i="8" s="1"/>
  <c r="HN16" i="8" s="1"/>
  <c r="HO16" i="8" s="1"/>
  <c r="HP16" i="8" s="1"/>
  <c r="HQ16" i="8" s="1"/>
  <c r="HR16" i="8" s="1"/>
  <c r="HS16" i="8" s="1"/>
  <c r="HT16" i="8" s="1"/>
  <c r="HU16" i="8" s="1"/>
  <c r="HV16" i="8" s="1"/>
  <c r="HW16" i="8" s="1"/>
  <c r="HX16" i="8" s="1"/>
  <c r="HY16" i="8" s="1"/>
  <c r="HZ16" i="8" s="1"/>
  <c r="IA16" i="8" s="1"/>
  <c r="IB16" i="8" s="1"/>
  <c r="IC16" i="8" s="1"/>
  <c r="ID16" i="8" s="1"/>
  <c r="IE16" i="8" s="1"/>
  <c r="IF16" i="8" s="1"/>
  <c r="IG16" i="8" s="1"/>
  <c r="IH16" i="8" s="1"/>
  <c r="II16" i="8" s="1"/>
  <c r="IJ16" i="8" s="1"/>
  <c r="IK16" i="8" s="1"/>
  <c r="IL16" i="8" s="1"/>
  <c r="IM16" i="8" s="1"/>
  <c r="IN16" i="8" s="1"/>
  <c r="IO16" i="8" s="1"/>
  <c r="IP16" i="8" s="1"/>
  <c r="IQ16" i="8" s="1"/>
  <c r="IR16" i="8" s="1"/>
  <c r="IS16" i="8" s="1"/>
  <c r="IT16" i="8" s="1"/>
  <c r="IU16" i="8" s="1"/>
  <c r="IV16" i="8" s="1"/>
  <c r="IW16" i="8" s="1"/>
  <c r="IX16" i="8" s="1"/>
  <c r="IY16" i="8" s="1"/>
  <c r="IZ16" i="8" s="1"/>
  <c r="JA16" i="8" s="1"/>
  <c r="JB16" i="8" s="1"/>
  <c r="JC16" i="8" s="1"/>
  <c r="JD16" i="8" s="1"/>
  <c r="JE16" i="8" s="1"/>
  <c r="JF16" i="8" s="1"/>
  <c r="JG16" i="8" s="1"/>
  <c r="JH16" i="8" s="1"/>
  <c r="JI16" i="8" s="1"/>
  <c r="JJ16" i="8" s="1"/>
  <c r="JK16" i="8" s="1"/>
  <c r="JL16" i="8" s="1"/>
  <c r="JM16" i="8" s="1"/>
  <c r="JN16" i="8" s="1"/>
  <c r="JO16" i="8" s="1"/>
  <c r="JP16" i="8" s="1"/>
  <c r="JQ16" i="8" s="1"/>
  <c r="JR16" i="8" s="1"/>
  <c r="JS16" i="8" s="1"/>
  <c r="JT16" i="8" s="1"/>
  <c r="JU16" i="8" s="1"/>
  <c r="JV16" i="8" s="1"/>
  <c r="JW16" i="8" s="1"/>
  <c r="JX16" i="8" s="1"/>
  <c r="JY16" i="8" s="1"/>
  <c r="JZ16" i="8" s="1"/>
  <c r="KA16" i="8" s="1"/>
  <c r="KB16" i="8" s="1"/>
  <c r="KC16" i="8" s="1"/>
  <c r="KD16" i="8" s="1"/>
  <c r="KE16" i="8" s="1"/>
  <c r="KF16" i="8" s="1"/>
  <c r="KG16" i="8" s="1"/>
  <c r="KH16" i="8" s="1"/>
  <c r="KI16" i="8" s="1"/>
  <c r="KJ16" i="8" s="1"/>
  <c r="KK16" i="8" s="1"/>
  <c r="KL16" i="8" s="1"/>
  <c r="KM16" i="8" s="1"/>
  <c r="KN16" i="8" s="1"/>
  <c r="KO16" i="8" s="1"/>
  <c r="KP16" i="8" s="1"/>
  <c r="KQ16" i="8" s="1"/>
  <c r="KR16" i="8" s="1"/>
  <c r="KS16" i="8" s="1"/>
  <c r="KT16" i="8" s="1"/>
  <c r="KU16" i="8" s="1"/>
  <c r="KV16" i="8" s="1"/>
  <c r="KW16" i="8" s="1"/>
  <c r="KX16" i="8" s="1"/>
  <c r="KY16" i="8" s="1"/>
  <c r="KZ16" i="8" s="1"/>
  <c r="LA16" i="8" s="1"/>
  <c r="LB16" i="8" s="1"/>
  <c r="LC16" i="8" s="1"/>
  <c r="LD16" i="8" s="1"/>
  <c r="LE16" i="8" s="1"/>
  <c r="LF16" i="8" s="1"/>
  <c r="LG16" i="8" s="1"/>
  <c r="LH16" i="8" s="1"/>
  <c r="LI16" i="8" s="1"/>
  <c r="LJ16" i="8" s="1"/>
  <c r="LK16" i="8" s="1"/>
  <c r="LL16" i="8" s="1"/>
  <c r="LM16" i="8" s="1"/>
  <c r="LN16" i="8" s="1"/>
  <c r="LO16" i="8" s="1"/>
  <c r="LP16" i="8" s="1"/>
  <c r="LQ16" i="8" s="1"/>
  <c r="LR16" i="8" s="1"/>
  <c r="LS16" i="8" s="1"/>
  <c r="LT16" i="8" s="1"/>
  <c r="LU16" i="8" s="1"/>
  <c r="LV16" i="8" s="1"/>
  <c r="LW16" i="8" s="1"/>
  <c r="LX16" i="8" s="1"/>
  <c r="LY16" i="8" s="1"/>
  <c r="LZ16" i="8" s="1"/>
  <c r="MA16" i="8" s="1"/>
  <c r="MB16" i="8" s="1"/>
  <c r="MC16" i="8" s="1"/>
  <c r="MD16" i="8" s="1"/>
  <c r="ME16" i="8" s="1"/>
  <c r="MF16" i="8" s="1"/>
  <c r="MG16" i="8" s="1"/>
  <c r="MH16" i="8" s="1"/>
  <c r="MI16" i="8" s="1"/>
  <c r="MJ16" i="8" s="1"/>
  <c r="MK16" i="8" s="1"/>
  <c r="ML16" i="8" s="1"/>
  <c r="MM16" i="8" s="1"/>
  <c r="MN16" i="8" s="1"/>
  <c r="MO16" i="8" s="1"/>
  <c r="MP16" i="8" s="1"/>
  <c r="MQ16" i="8" s="1"/>
  <c r="MR16" i="8" s="1"/>
  <c r="MS16" i="8" s="1"/>
  <c r="MT16" i="8" s="1"/>
  <c r="MU16" i="8" s="1"/>
  <c r="MV16" i="8" s="1"/>
  <c r="MW16" i="8" s="1"/>
  <c r="MX16" i="8" s="1"/>
  <c r="MY16" i="8" s="1"/>
  <c r="MZ16" i="8" s="1"/>
  <c r="NA16" i="8" s="1"/>
  <c r="NB16" i="8" s="1"/>
  <c r="NC16" i="8" s="1"/>
  <c r="ND16" i="8" s="1"/>
  <c r="NE16" i="8" s="1"/>
  <c r="NF16" i="8" s="1"/>
  <c r="NG16" i="8" s="1"/>
  <c r="NH16" i="8" s="1"/>
  <c r="NI16" i="8" s="1"/>
  <c r="NJ16" i="8" s="1"/>
  <c r="NK16" i="8" s="1"/>
  <c r="NL16" i="8" s="1"/>
  <c r="NM16" i="8" s="1"/>
  <c r="NN16" i="8" s="1"/>
  <c r="NO16" i="8" s="1"/>
  <c r="NP16" i="8" s="1"/>
  <c r="NQ16" i="8" s="1"/>
  <c r="NR16" i="8" s="1"/>
  <c r="NS16" i="8" s="1"/>
  <c r="NT16" i="8" s="1"/>
  <c r="NU16" i="8" s="1"/>
  <c r="NV16" i="8" s="1"/>
  <c r="NW16" i="8" s="1"/>
  <c r="NX16" i="8" s="1"/>
  <c r="NY16" i="8" s="1"/>
  <c r="NZ16" i="8" s="1"/>
  <c r="OA16" i="8" s="1"/>
  <c r="OB16" i="8" s="1"/>
  <c r="OC16" i="8" s="1"/>
  <c r="OD16" i="8" s="1"/>
  <c r="OE16" i="8" s="1"/>
  <c r="OF16" i="8" s="1"/>
  <c r="OG16" i="8" s="1"/>
  <c r="OH16" i="8" s="1"/>
  <c r="OI16" i="8" s="1"/>
  <c r="OJ16" i="8" s="1"/>
  <c r="OK16" i="8" s="1"/>
  <c r="OL16" i="8" s="1"/>
  <c r="OM16" i="8" s="1"/>
  <c r="ON16" i="8" s="1"/>
  <c r="OO16" i="8" s="1"/>
  <c r="OP16" i="8" s="1"/>
  <c r="OQ16" i="8" s="1"/>
  <c r="OR16" i="8" s="1"/>
  <c r="OS16" i="8" s="1"/>
  <c r="OT16" i="8" s="1"/>
  <c r="OU16" i="8" s="1"/>
  <c r="OV16" i="8" s="1"/>
  <c r="OW16" i="8" s="1"/>
  <c r="OX16" i="8" s="1"/>
  <c r="OY16" i="8" s="1"/>
  <c r="OZ16" i="8" s="1"/>
  <c r="PA16" i="8" s="1"/>
  <c r="PB16" i="8" s="1"/>
  <c r="PC16" i="8" s="1"/>
  <c r="PD16" i="8" s="1"/>
  <c r="PE16" i="8" s="1"/>
  <c r="PF16" i="8" s="1"/>
  <c r="PG16" i="8" s="1"/>
  <c r="PH16" i="8" s="1"/>
  <c r="PI16" i="8" s="1"/>
  <c r="PJ16" i="8" s="1"/>
  <c r="PK16" i="8" s="1"/>
  <c r="PL16" i="8" s="1"/>
  <c r="PM16" i="8" s="1"/>
  <c r="PN16" i="8" s="1"/>
  <c r="PO16" i="8" s="1"/>
  <c r="PP16" i="8" s="1"/>
  <c r="PQ16" i="8" s="1"/>
  <c r="PR16" i="8" s="1"/>
  <c r="PS16" i="8" s="1"/>
  <c r="PT16" i="8" s="1"/>
  <c r="PU16" i="8" s="1"/>
  <c r="PV16" i="8" s="1"/>
  <c r="PW16" i="8" s="1"/>
  <c r="PX16" i="8" s="1"/>
  <c r="PY16" i="8" s="1"/>
  <c r="PZ16" i="8" s="1"/>
  <c r="QA16" i="8" s="1"/>
  <c r="QB16" i="8" s="1"/>
  <c r="QC16" i="8" s="1"/>
  <c r="QD16" i="8" s="1"/>
  <c r="QE16" i="8" s="1"/>
  <c r="QF16" i="8" s="1"/>
  <c r="QG16" i="8" s="1"/>
  <c r="QH16" i="8" s="1"/>
  <c r="QI16" i="8" s="1"/>
  <c r="QJ16" i="8" s="1"/>
  <c r="QK16" i="8" s="1"/>
  <c r="QL16" i="8" s="1"/>
  <c r="QM16" i="8" s="1"/>
  <c r="QN16" i="8" s="1"/>
  <c r="QO16" i="8" s="1"/>
  <c r="QP16" i="8" s="1"/>
  <c r="QQ16" i="8" s="1"/>
  <c r="QR16" i="8" s="1"/>
  <c r="QS16" i="8" s="1"/>
  <c r="QT16" i="8" s="1"/>
  <c r="QU16" i="8" s="1"/>
  <c r="QV16" i="8" s="1"/>
  <c r="QW16" i="8" s="1"/>
  <c r="QX16" i="8" s="1"/>
  <c r="QY16" i="8" s="1"/>
  <c r="QZ16" i="8" s="1"/>
  <c r="RA16" i="8" s="1"/>
  <c r="RB16" i="8" s="1"/>
  <c r="RC16" i="8" s="1"/>
  <c r="RD16" i="8" s="1"/>
  <c r="RE16" i="8" s="1"/>
  <c r="RF16" i="8" s="1"/>
  <c r="RG16" i="8" s="1"/>
  <c r="RH16" i="8" s="1"/>
  <c r="RI16" i="8" s="1"/>
  <c r="RJ16" i="8" s="1"/>
  <c r="RK16" i="8" s="1"/>
  <c r="RL16" i="8" s="1"/>
  <c r="RM16" i="8" s="1"/>
  <c r="RN16" i="8" s="1"/>
  <c r="RO16" i="8" s="1"/>
  <c r="RP16" i="8" s="1"/>
  <c r="RQ16" i="8" s="1"/>
  <c r="RR16" i="8" s="1"/>
  <c r="RS16" i="8" s="1"/>
  <c r="RT16" i="8" s="1"/>
  <c r="RU16" i="8" s="1"/>
  <c r="RV16" i="8" s="1"/>
  <c r="RW16" i="8" s="1"/>
  <c r="RX16" i="8" s="1"/>
  <c r="RY16" i="8" s="1"/>
  <c r="RZ16" i="8" s="1"/>
  <c r="SA16" i="8" s="1"/>
  <c r="SB16" i="8" s="1"/>
  <c r="SC16" i="8" s="1"/>
  <c r="SD16" i="8" s="1"/>
  <c r="SE16" i="8" s="1"/>
  <c r="SF16" i="8" s="1"/>
  <c r="SG16" i="8" s="1"/>
  <c r="SH16" i="8" s="1"/>
  <c r="B7" i="8"/>
  <c r="D7" i="8" s="1"/>
  <c r="D40" i="8" l="1"/>
  <c r="D44" i="8"/>
  <c r="D46" i="8" s="1"/>
  <c r="E46" i="8"/>
  <c r="AA40" i="8"/>
  <c r="BW40" i="8"/>
  <c r="DK40" i="8"/>
  <c r="EQ40" i="8"/>
  <c r="FW40" i="8"/>
  <c r="HS40" i="8"/>
  <c r="IY40" i="8"/>
  <c r="LC40" i="8"/>
  <c r="MA40" i="8"/>
  <c r="NW40" i="8"/>
  <c r="OU40" i="8"/>
  <c r="PS40" i="8"/>
  <c r="QQ40" i="8"/>
  <c r="RG40" i="8"/>
  <c r="L40" i="8"/>
  <c r="AJ40" i="8"/>
  <c r="AR40" i="8"/>
  <c r="AZ40" i="8"/>
  <c r="BH40" i="8"/>
  <c r="BP40" i="8"/>
  <c r="BX40" i="8"/>
  <c r="CF40" i="8"/>
  <c r="CN40" i="8"/>
  <c r="CV40" i="8"/>
  <c r="DD40" i="8"/>
  <c r="DL40" i="8"/>
  <c r="DT40" i="8"/>
  <c r="EB40" i="8"/>
  <c r="EJ40" i="8"/>
  <c r="ER40" i="8"/>
  <c r="EZ40" i="8"/>
  <c r="FH40" i="8"/>
  <c r="FP40" i="8"/>
  <c r="FX40" i="8"/>
  <c r="GF40" i="8"/>
  <c r="GN40" i="8"/>
  <c r="GV40" i="8"/>
  <c r="HD40" i="8"/>
  <c r="HL40" i="8"/>
  <c r="HT40" i="8"/>
  <c r="IB40" i="8"/>
  <c r="IJ40" i="8"/>
  <c r="IR40" i="8"/>
  <c r="IZ40" i="8"/>
  <c r="JH40" i="8"/>
  <c r="JP40" i="8"/>
  <c r="JX40" i="8"/>
  <c r="KF40" i="8"/>
  <c r="KN40" i="8"/>
  <c r="KV40" i="8"/>
  <c r="LD40" i="8"/>
  <c r="LL40" i="8"/>
  <c r="LT40" i="8"/>
  <c r="MB40" i="8"/>
  <c r="MJ40" i="8"/>
  <c r="MR40" i="8"/>
  <c r="MZ40" i="8"/>
  <c r="NH40" i="8"/>
  <c r="NP40" i="8"/>
  <c r="NX40" i="8"/>
  <c r="OF40" i="8"/>
  <c r="ON40" i="8"/>
  <c r="OV40" i="8"/>
  <c r="PD40" i="8"/>
  <c r="PL40" i="8"/>
  <c r="PT40" i="8"/>
  <c r="QB40" i="8"/>
  <c r="QJ40" i="8"/>
  <c r="QR40" i="8"/>
  <c r="QZ40" i="8"/>
  <c r="RH40" i="8"/>
  <c r="RP40" i="8"/>
  <c r="RX40" i="8"/>
  <c r="SF40" i="8"/>
  <c r="K40" i="8"/>
  <c r="BG40" i="8"/>
  <c r="CM40" i="8"/>
  <c r="EI40" i="8"/>
  <c r="FO40" i="8"/>
  <c r="GU40" i="8"/>
  <c r="IQ40" i="8"/>
  <c r="KM40" i="8"/>
  <c r="MI40" i="8"/>
  <c r="OE40" i="8"/>
  <c r="QY40" i="8"/>
  <c r="T40" i="8"/>
  <c r="E40" i="8"/>
  <c r="M40" i="8"/>
  <c r="U40" i="8"/>
  <c r="AC40" i="8"/>
  <c r="AK40" i="8"/>
  <c r="AS40" i="8"/>
  <c r="BA40" i="8"/>
  <c r="BI40" i="8"/>
  <c r="BQ40" i="8"/>
  <c r="BY40" i="8"/>
  <c r="CG40" i="8"/>
  <c r="CO40" i="8"/>
  <c r="CW40" i="8"/>
  <c r="DE40" i="8"/>
  <c r="DM40" i="8"/>
  <c r="DU40" i="8"/>
  <c r="EC40" i="8"/>
  <c r="EK40" i="8"/>
  <c r="ES40" i="8"/>
  <c r="FA40" i="8"/>
  <c r="FI40" i="8"/>
  <c r="FQ40" i="8"/>
  <c r="FY40" i="8"/>
  <c r="GG40" i="8"/>
  <c r="GO40" i="8"/>
  <c r="GW40" i="8"/>
  <c r="HE40" i="8"/>
  <c r="HM40" i="8"/>
  <c r="HU40" i="8"/>
  <c r="IC40" i="8"/>
  <c r="IK40" i="8"/>
  <c r="IS40" i="8"/>
  <c r="JA40" i="8"/>
  <c r="JI40" i="8"/>
  <c r="JQ40" i="8"/>
  <c r="JY40" i="8"/>
  <c r="KG40" i="8"/>
  <c r="KO40" i="8"/>
  <c r="KW40" i="8"/>
  <c r="LE40" i="8"/>
  <c r="LM40" i="8"/>
  <c r="LU40" i="8"/>
  <c r="MC40" i="8"/>
  <c r="MK40" i="8"/>
  <c r="MS40" i="8"/>
  <c r="NA40" i="8"/>
  <c r="NI40" i="8"/>
  <c r="NQ40" i="8"/>
  <c r="NY40" i="8"/>
  <c r="OG40" i="8"/>
  <c r="OO40" i="8"/>
  <c r="OW40" i="8"/>
  <c r="PE40" i="8"/>
  <c r="PM40" i="8"/>
  <c r="PU40" i="8"/>
  <c r="QC40" i="8"/>
  <c r="QK40" i="8"/>
  <c r="QS40" i="8"/>
  <c r="RA40" i="8"/>
  <c r="RI40" i="8"/>
  <c r="RQ40" i="8"/>
  <c r="RY40" i="8"/>
  <c r="SG40" i="8"/>
  <c r="AQ40" i="8"/>
  <c r="CE40" i="8"/>
  <c r="DS40" i="8"/>
  <c r="FG40" i="8"/>
  <c r="GM40" i="8"/>
  <c r="II40" i="8"/>
  <c r="JO40" i="8"/>
  <c r="LK40" i="8"/>
  <c r="MY40" i="8"/>
  <c r="PC40" i="8"/>
  <c r="SE40" i="8"/>
  <c r="AB40" i="8"/>
  <c r="F40" i="8"/>
  <c r="N40" i="8"/>
  <c r="V40" i="8"/>
  <c r="AD40" i="8"/>
  <c r="AL40" i="8"/>
  <c r="AT40" i="8"/>
  <c r="BB40" i="8"/>
  <c r="BJ40" i="8"/>
  <c r="BR40" i="8"/>
  <c r="BZ40" i="8"/>
  <c r="CH40" i="8"/>
  <c r="CP40" i="8"/>
  <c r="CX40" i="8"/>
  <c r="DF40" i="8"/>
  <c r="DN40" i="8"/>
  <c r="DV40" i="8"/>
  <c r="ED40" i="8"/>
  <c r="EL40" i="8"/>
  <c r="ET40" i="8"/>
  <c r="FB40" i="8"/>
  <c r="FJ40" i="8"/>
  <c r="FR40" i="8"/>
  <c r="FZ40" i="8"/>
  <c r="GH40" i="8"/>
  <c r="GP40" i="8"/>
  <c r="GX40" i="8"/>
  <c r="HF40" i="8"/>
  <c r="HN40" i="8"/>
  <c r="HV40" i="8"/>
  <c r="ID40" i="8"/>
  <c r="IL40" i="8"/>
  <c r="IT40" i="8"/>
  <c r="JB40" i="8"/>
  <c r="JJ40" i="8"/>
  <c r="JR40" i="8"/>
  <c r="JZ40" i="8"/>
  <c r="KH40" i="8"/>
  <c r="KP40" i="8"/>
  <c r="KX40" i="8"/>
  <c r="LF40" i="8"/>
  <c r="LN40" i="8"/>
  <c r="LV40" i="8"/>
  <c r="MD40" i="8"/>
  <c r="ML40" i="8"/>
  <c r="MT40" i="8"/>
  <c r="NB40" i="8"/>
  <c r="NJ40" i="8"/>
  <c r="NR40" i="8"/>
  <c r="NZ40" i="8"/>
  <c r="OH40" i="8"/>
  <c r="OP40" i="8"/>
  <c r="OX40" i="8"/>
  <c r="PF40" i="8"/>
  <c r="PN40" i="8"/>
  <c r="PV40" i="8"/>
  <c r="QD40" i="8"/>
  <c r="QL40" i="8"/>
  <c r="QT40" i="8"/>
  <c r="RB40" i="8"/>
  <c r="RJ40" i="8"/>
  <c r="RR40" i="8"/>
  <c r="RZ40" i="8"/>
  <c r="SH40" i="8"/>
  <c r="S40" i="8"/>
  <c r="BO40" i="8"/>
  <c r="EA40" i="8"/>
  <c r="GE40" i="8"/>
  <c r="IA40" i="8"/>
  <c r="JG40" i="8"/>
  <c r="KU40" i="8"/>
  <c r="LS40" i="8"/>
  <c r="NG40" i="8"/>
  <c r="OM40" i="8"/>
  <c r="PK40" i="8"/>
  <c r="QI40" i="8"/>
  <c r="RO40" i="8"/>
  <c r="O40" i="8"/>
  <c r="W40" i="8"/>
  <c r="AM40" i="8"/>
  <c r="AU40" i="8"/>
  <c r="BC40" i="8"/>
  <c r="BK40" i="8"/>
  <c r="BS40" i="8"/>
  <c r="CA40" i="8"/>
  <c r="CI40" i="8"/>
  <c r="CQ40" i="8"/>
  <c r="CY40" i="8"/>
  <c r="DG40" i="8"/>
  <c r="DO40" i="8"/>
  <c r="DW40" i="8"/>
  <c r="EE40" i="8"/>
  <c r="EM40" i="8"/>
  <c r="EU40" i="8"/>
  <c r="FC40" i="8"/>
  <c r="FK40" i="8"/>
  <c r="FS40" i="8"/>
  <c r="GA40" i="8"/>
  <c r="GI40" i="8"/>
  <c r="GQ40" i="8"/>
  <c r="GY40" i="8"/>
  <c r="HG40" i="8"/>
  <c r="HO40" i="8"/>
  <c r="HW40" i="8"/>
  <c r="IE40" i="8"/>
  <c r="IM40" i="8"/>
  <c r="IU40" i="8"/>
  <c r="JC40" i="8"/>
  <c r="JK40" i="8"/>
  <c r="JS40" i="8"/>
  <c r="KA40" i="8"/>
  <c r="KI40" i="8"/>
  <c r="KQ40" i="8"/>
  <c r="KY40" i="8"/>
  <c r="LG40" i="8"/>
  <c r="LO40" i="8"/>
  <c r="LW40" i="8"/>
  <c r="ME40" i="8"/>
  <c r="MM40" i="8"/>
  <c r="MU40" i="8"/>
  <c r="NC40" i="8"/>
  <c r="NK40" i="8"/>
  <c r="NS40" i="8"/>
  <c r="OA40" i="8"/>
  <c r="OI40" i="8"/>
  <c r="OQ40" i="8"/>
  <c r="OY40" i="8"/>
  <c r="PG40" i="8"/>
  <c r="PO40" i="8"/>
  <c r="PW40" i="8"/>
  <c r="QE40" i="8"/>
  <c r="QM40" i="8"/>
  <c r="QU40" i="8"/>
  <c r="RC40" i="8"/>
  <c r="RK40" i="8"/>
  <c r="RS40" i="8"/>
  <c r="SA40" i="8"/>
  <c r="C44" i="8"/>
  <c r="C46" i="8" s="1"/>
  <c r="AY40" i="8"/>
  <c r="CU40" i="8"/>
  <c r="EY40" i="8"/>
  <c r="HC40" i="8"/>
  <c r="JW40" i="8"/>
  <c r="MQ40" i="8"/>
  <c r="QA40" i="8"/>
  <c r="G40" i="8"/>
  <c r="AE40" i="8"/>
  <c r="H40" i="8"/>
  <c r="P40" i="8"/>
  <c r="X40" i="8"/>
  <c r="AF40" i="8"/>
  <c r="AN40" i="8"/>
  <c r="AV40" i="8"/>
  <c r="BD40" i="8"/>
  <c r="BL40" i="8"/>
  <c r="BT40" i="8"/>
  <c r="CB40" i="8"/>
  <c r="CJ40" i="8"/>
  <c r="CR40" i="8"/>
  <c r="CZ40" i="8"/>
  <c r="DH40" i="8"/>
  <c r="DP40" i="8"/>
  <c r="DX40" i="8"/>
  <c r="EF40" i="8"/>
  <c r="EN40" i="8"/>
  <c r="EV40" i="8"/>
  <c r="FD40" i="8"/>
  <c r="FL40" i="8"/>
  <c r="FT40" i="8"/>
  <c r="GB40" i="8"/>
  <c r="GJ40" i="8"/>
  <c r="GR40" i="8"/>
  <c r="GZ40" i="8"/>
  <c r="HH40" i="8"/>
  <c r="HP40" i="8"/>
  <c r="HX40" i="8"/>
  <c r="IF40" i="8"/>
  <c r="IN40" i="8"/>
  <c r="IV40" i="8"/>
  <c r="JD40" i="8"/>
  <c r="JL40" i="8"/>
  <c r="JT40" i="8"/>
  <c r="KB40" i="8"/>
  <c r="KJ40" i="8"/>
  <c r="KR40" i="8"/>
  <c r="KZ40" i="8"/>
  <c r="LH40" i="8"/>
  <c r="LP40" i="8"/>
  <c r="LX40" i="8"/>
  <c r="MF40" i="8"/>
  <c r="MN40" i="8"/>
  <c r="MV40" i="8"/>
  <c r="ND40" i="8"/>
  <c r="NL40" i="8"/>
  <c r="NT40" i="8"/>
  <c r="OB40" i="8"/>
  <c r="OJ40" i="8"/>
  <c r="OR40" i="8"/>
  <c r="OZ40" i="8"/>
  <c r="PH40" i="8"/>
  <c r="PP40" i="8"/>
  <c r="PX40" i="8"/>
  <c r="QF40" i="8"/>
  <c r="QN40" i="8"/>
  <c r="QV40" i="8"/>
  <c r="RD40" i="8"/>
  <c r="RL40" i="8"/>
  <c r="RT40" i="8"/>
  <c r="SB40" i="8"/>
  <c r="AI40" i="8"/>
  <c r="DC40" i="8"/>
  <c r="HK40" i="8"/>
  <c r="KE40" i="8"/>
  <c r="NO40" i="8"/>
  <c r="RW40" i="8"/>
  <c r="I40" i="8"/>
  <c r="Q40" i="8"/>
  <c r="Y40" i="8"/>
  <c r="AG40" i="8"/>
  <c r="AO40" i="8"/>
  <c r="AW40" i="8"/>
  <c r="BE40" i="8"/>
  <c r="BM40" i="8"/>
  <c r="BU40" i="8"/>
  <c r="CC40" i="8"/>
  <c r="CK40" i="8"/>
  <c r="CS40" i="8"/>
  <c r="DA40" i="8"/>
  <c r="DI40" i="8"/>
  <c r="DQ40" i="8"/>
  <c r="DY40" i="8"/>
  <c r="EG40" i="8"/>
  <c r="EO40" i="8"/>
  <c r="EW40" i="8"/>
  <c r="FE40" i="8"/>
  <c r="FM40" i="8"/>
  <c r="FU40" i="8"/>
  <c r="GC40" i="8"/>
  <c r="GK40" i="8"/>
  <c r="GS40" i="8"/>
  <c r="HA40" i="8"/>
  <c r="HI40" i="8"/>
  <c r="HQ40" i="8"/>
  <c r="HY40" i="8"/>
  <c r="IG40" i="8"/>
  <c r="IO40" i="8"/>
  <c r="IW40" i="8"/>
  <c r="JE40" i="8"/>
  <c r="JM40" i="8"/>
  <c r="JU40" i="8"/>
  <c r="KC40" i="8"/>
  <c r="KK40" i="8"/>
  <c r="KS40" i="8"/>
  <c r="LA40" i="8"/>
  <c r="LI40" i="8"/>
  <c r="LQ40" i="8"/>
  <c r="LY40" i="8"/>
  <c r="MG40" i="8"/>
  <c r="MO40" i="8"/>
  <c r="MW40" i="8"/>
  <c r="NE40" i="8"/>
  <c r="NM40" i="8"/>
  <c r="NU40" i="8"/>
  <c r="OC40" i="8"/>
  <c r="OK40" i="8"/>
  <c r="OS40" i="8"/>
  <c r="PA40" i="8"/>
  <c r="PI40" i="8"/>
  <c r="PQ40" i="8"/>
  <c r="PY40" i="8"/>
  <c r="QG40" i="8"/>
  <c r="QO40" i="8"/>
  <c r="QW40" i="8"/>
  <c r="RE40" i="8"/>
  <c r="RM40" i="8"/>
  <c r="RU40" i="8"/>
  <c r="SC40" i="8"/>
  <c r="J40" i="8"/>
  <c r="R40" i="8"/>
  <c r="Z40" i="8"/>
  <c r="AH40" i="8"/>
  <c r="AP40" i="8"/>
  <c r="AX40" i="8"/>
  <c r="BF40" i="8"/>
  <c r="BN40" i="8"/>
  <c r="BV40" i="8"/>
  <c r="CD40" i="8"/>
  <c r="CL40" i="8"/>
  <c r="CT40" i="8"/>
  <c r="DB40" i="8"/>
  <c r="DJ40" i="8"/>
  <c r="DR40" i="8"/>
  <c r="DZ40" i="8"/>
  <c r="EH40" i="8"/>
  <c r="EP40" i="8"/>
  <c r="EX40" i="8"/>
  <c r="FF40" i="8"/>
  <c r="FN40" i="8"/>
  <c r="FV40" i="8"/>
  <c r="GD40" i="8"/>
  <c r="GL40" i="8"/>
  <c r="GT40" i="8"/>
  <c r="HB40" i="8"/>
  <c r="HJ40" i="8"/>
  <c r="HR40" i="8"/>
  <c r="HZ40" i="8"/>
  <c r="IH40" i="8"/>
  <c r="IP40" i="8"/>
  <c r="IX40" i="8"/>
  <c r="JF40" i="8"/>
  <c r="JN40" i="8"/>
  <c r="JV40" i="8"/>
  <c r="KD40" i="8"/>
  <c r="KL40" i="8"/>
  <c r="KT40" i="8"/>
  <c r="LB40" i="8"/>
  <c r="LJ40" i="8"/>
  <c r="LR40" i="8"/>
  <c r="LZ40" i="8"/>
  <c r="MH40" i="8"/>
  <c r="MP40" i="8"/>
  <c r="MX40" i="8"/>
  <c r="NF40" i="8"/>
  <c r="NN40" i="8"/>
  <c r="NV40" i="8"/>
  <c r="OD40" i="8"/>
  <c r="OL40" i="8"/>
  <c r="OT40" i="8"/>
  <c r="PB40" i="8"/>
  <c r="PJ40" i="8"/>
  <c r="PR40" i="8"/>
  <c r="PZ40" i="8"/>
  <c r="QH40" i="8"/>
  <c r="QP40" i="8"/>
  <c r="QX40" i="8"/>
  <c r="RF40" i="8"/>
  <c r="RN40" i="8"/>
  <c r="RV40" i="8"/>
  <c r="SD40" i="8"/>
  <c r="B38" i="8"/>
  <c r="B46" i="8" l="1"/>
  <c r="B48" i="8" s="1"/>
  <c r="B50" i="8" s="1"/>
  <c r="SH44" i="5"/>
  <c r="SG44" i="5"/>
  <c r="SF44" i="5"/>
  <c r="SE44" i="5"/>
  <c r="SD44" i="5"/>
  <c r="SC44" i="5"/>
  <c r="SB44" i="5"/>
  <c r="SA44" i="5"/>
  <c r="RZ44" i="5"/>
  <c r="RY44" i="5"/>
  <c r="RX44" i="5"/>
  <c r="RW44" i="5"/>
  <c r="RV44" i="5"/>
  <c r="RU44" i="5"/>
  <c r="RT44" i="5"/>
  <c r="RS44" i="5"/>
  <c r="RR44" i="5"/>
  <c r="RQ44" i="5"/>
  <c r="RP44" i="5"/>
  <c r="RO44" i="5"/>
  <c r="RN44" i="5"/>
  <c r="RM44" i="5"/>
  <c r="RL44" i="5"/>
  <c r="RK44" i="5"/>
  <c r="RJ44" i="5"/>
  <c r="RI44" i="5"/>
  <c r="RH44" i="5"/>
  <c r="RG44" i="5"/>
  <c r="RF44" i="5"/>
  <c r="RE44" i="5"/>
  <c r="RD44" i="5"/>
  <c r="RC44" i="5"/>
  <c r="RB44" i="5"/>
  <c r="RA44" i="5"/>
  <c r="QZ44" i="5"/>
  <c r="QY44" i="5"/>
  <c r="QX44" i="5"/>
  <c r="QW44" i="5"/>
  <c r="QV44" i="5"/>
  <c r="QU44" i="5"/>
  <c r="QT44" i="5"/>
  <c r="QS44" i="5"/>
  <c r="QR44" i="5"/>
  <c r="QQ44" i="5"/>
  <c r="QP44" i="5"/>
  <c r="QO44" i="5"/>
  <c r="QN44" i="5"/>
  <c r="QM44" i="5"/>
  <c r="QL44" i="5"/>
  <c r="QK44" i="5"/>
  <c r="QJ44" i="5"/>
  <c r="QI44" i="5"/>
  <c r="QH44" i="5"/>
  <c r="QG44" i="5"/>
  <c r="QF44" i="5"/>
  <c r="QE44" i="5"/>
  <c r="QD44" i="5"/>
  <c r="QC44" i="5"/>
  <c r="QB44" i="5"/>
  <c r="QA44" i="5"/>
  <c r="PZ44" i="5"/>
  <c r="PY44" i="5"/>
  <c r="PX44" i="5"/>
  <c r="PW44" i="5"/>
  <c r="PV44" i="5"/>
  <c r="PU44" i="5"/>
  <c r="PT44" i="5"/>
  <c r="PS44" i="5"/>
  <c r="PR44" i="5"/>
  <c r="PQ44" i="5"/>
  <c r="PP44" i="5"/>
  <c r="PO44" i="5"/>
  <c r="PN44" i="5"/>
  <c r="PM44" i="5"/>
  <c r="PL44" i="5"/>
  <c r="PK44" i="5"/>
  <c r="PJ44" i="5"/>
  <c r="PI44" i="5"/>
  <c r="PH44" i="5"/>
  <c r="PG44" i="5"/>
  <c r="PF44" i="5"/>
  <c r="PE44" i="5"/>
  <c r="PD44" i="5"/>
  <c r="PC44" i="5"/>
  <c r="PB44" i="5"/>
  <c r="PA44" i="5"/>
  <c r="OZ44" i="5"/>
  <c r="OY44" i="5"/>
  <c r="OX44" i="5"/>
  <c r="OW44" i="5"/>
  <c r="OV44" i="5"/>
  <c r="OU44" i="5"/>
  <c r="OT44" i="5"/>
  <c r="OS44" i="5"/>
  <c r="OR44" i="5"/>
  <c r="OQ44" i="5"/>
  <c r="OP44" i="5"/>
  <c r="OO44" i="5"/>
  <c r="ON44" i="5"/>
  <c r="OM44" i="5"/>
  <c r="OL44" i="5"/>
  <c r="OK44" i="5"/>
  <c r="OJ44" i="5"/>
  <c r="OI44" i="5"/>
  <c r="OH44" i="5"/>
  <c r="OG44" i="5"/>
  <c r="OF44" i="5"/>
  <c r="OE44" i="5"/>
  <c r="OD44" i="5"/>
  <c r="OC44" i="5"/>
  <c r="OB44" i="5"/>
  <c r="OA44" i="5"/>
  <c r="NZ44" i="5"/>
  <c r="NY44" i="5"/>
  <c r="NX44" i="5"/>
  <c r="NW44" i="5"/>
  <c r="NV44" i="5"/>
  <c r="NU44" i="5"/>
  <c r="NT44" i="5"/>
  <c r="NS44" i="5"/>
  <c r="NR44" i="5"/>
  <c r="NQ44" i="5"/>
  <c r="NP44" i="5"/>
  <c r="NO44" i="5"/>
  <c r="NN44" i="5"/>
  <c r="NM44" i="5"/>
  <c r="NL44" i="5"/>
  <c r="NK44" i="5"/>
  <c r="NJ44" i="5"/>
  <c r="NI44" i="5"/>
  <c r="NH44" i="5"/>
  <c r="NG44" i="5"/>
  <c r="NF44" i="5"/>
  <c r="NE44" i="5"/>
  <c r="ND44" i="5"/>
  <c r="NC44" i="5"/>
  <c r="NB44" i="5"/>
  <c r="NA44" i="5"/>
  <c r="MZ44" i="5"/>
  <c r="MY44" i="5"/>
  <c r="MX44" i="5"/>
  <c r="MW44" i="5"/>
  <c r="MV44" i="5"/>
  <c r="MU44" i="5"/>
  <c r="MT44" i="5"/>
  <c r="MS44" i="5"/>
  <c r="MR44" i="5"/>
  <c r="MQ44" i="5"/>
  <c r="MP44" i="5"/>
  <c r="MO44" i="5"/>
  <c r="MN44" i="5"/>
  <c r="MM44" i="5"/>
  <c r="ML44" i="5"/>
  <c r="MK44" i="5"/>
  <c r="MJ44" i="5"/>
  <c r="MI44" i="5"/>
  <c r="MH44" i="5"/>
  <c r="MG44" i="5"/>
  <c r="MF44" i="5"/>
  <c r="ME44" i="5"/>
  <c r="MD44" i="5"/>
  <c r="MC44" i="5"/>
  <c r="MB44" i="5"/>
  <c r="MA44" i="5"/>
  <c r="LZ44" i="5"/>
  <c r="LY44" i="5"/>
  <c r="LX44" i="5"/>
  <c r="LW44" i="5"/>
  <c r="LV44" i="5"/>
  <c r="LU44" i="5"/>
  <c r="LT44" i="5"/>
  <c r="LS44" i="5"/>
  <c r="LR44" i="5"/>
  <c r="LQ44" i="5"/>
  <c r="LP44" i="5"/>
  <c r="LO44" i="5"/>
  <c r="LN44" i="5"/>
  <c r="LM44" i="5"/>
  <c r="LL44" i="5"/>
  <c r="LK44" i="5"/>
  <c r="LJ44" i="5"/>
  <c r="LI44" i="5"/>
  <c r="LH44" i="5"/>
  <c r="LG44" i="5"/>
  <c r="LF44" i="5"/>
  <c r="LE44" i="5"/>
  <c r="LD44" i="5"/>
  <c r="LC44" i="5"/>
  <c r="LB44" i="5"/>
  <c r="LA44" i="5"/>
  <c r="KZ44" i="5"/>
  <c r="KY44" i="5"/>
  <c r="KX44" i="5"/>
  <c r="KW44" i="5"/>
  <c r="KV44" i="5"/>
  <c r="KU44" i="5"/>
  <c r="KT44" i="5"/>
  <c r="KS44" i="5"/>
  <c r="KR44" i="5"/>
  <c r="KQ44" i="5"/>
  <c r="KP44" i="5"/>
  <c r="KO44" i="5"/>
  <c r="KN44" i="5"/>
  <c r="KM44" i="5"/>
  <c r="KL44" i="5"/>
  <c r="KK44" i="5"/>
  <c r="KJ44" i="5"/>
  <c r="KI44" i="5"/>
  <c r="KH44" i="5"/>
  <c r="KG44" i="5"/>
  <c r="KF44" i="5"/>
  <c r="KE44" i="5"/>
  <c r="KD44" i="5"/>
  <c r="KC44" i="5"/>
  <c r="KB44" i="5"/>
  <c r="KA44" i="5"/>
  <c r="JZ44" i="5"/>
  <c r="JY44" i="5"/>
  <c r="JX44" i="5"/>
  <c r="JW44" i="5"/>
  <c r="JV44" i="5"/>
  <c r="JU44" i="5"/>
  <c r="JT44" i="5"/>
  <c r="JS44" i="5"/>
  <c r="JR44" i="5"/>
  <c r="JQ44" i="5"/>
  <c r="JP44" i="5"/>
  <c r="JO44" i="5"/>
  <c r="JN44" i="5"/>
  <c r="JM44" i="5"/>
  <c r="JL44" i="5"/>
  <c r="JK44" i="5"/>
  <c r="JJ44" i="5"/>
  <c r="JI44" i="5"/>
  <c r="JH44" i="5"/>
  <c r="JG44" i="5"/>
  <c r="JF44" i="5"/>
  <c r="JE44" i="5"/>
  <c r="JD44" i="5"/>
  <c r="JC44" i="5"/>
  <c r="JB44" i="5"/>
  <c r="JA44" i="5"/>
  <c r="IZ44" i="5"/>
  <c r="IY44" i="5"/>
  <c r="IX44" i="5"/>
  <c r="IW44" i="5"/>
  <c r="IV44" i="5"/>
  <c r="IU44" i="5"/>
  <c r="IT44" i="5"/>
  <c r="IS44" i="5"/>
  <c r="IR44" i="5"/>
  <c r="IQ44" i="5"/>
  <c r="IP44" i="5"/>
  <c r="IO44" i="5"/>
  <c r="IN44" i="5"/>
  <c r="IM44" i="5"/>
  <c r="IL44" i="5"/>
  <c r="IK44" i="5"/>
  <c r="IJ44" i="5"/>
  <c r="II44" i="5"/>
  <c r="IH44" i="5"/>
  <c r="IG44" i="5"/>
  <c r="IF44" i="5"/>
  <c r="IE44" i="5"/>
  <c r="ID44" i="5"/>
  <c r="IC44" i="5"/>
  <c r="IB44" i="5"/>
  <c r="IA44" i="5"/>
  <c r="HZ44" i="5"/>
  <c r="HY44" i="5"/>
  <c r="HX44" i="5"/>
  <c r="HW44" i="5"/>
  <c r="HV44" i="5"/>
  <c r="HU44" i="5"/>
  <c r="HT44" i="5"/>
  <c r="HS44" i="5"/>
  <c r="HR44" i="5"/>
  <c r="HQ44" i="5"/>
  <c r="HP44" i="5"/>
  <c r="HO44" i="5"/>
  <c r="HN44" i="5"/>
  <c r="HM44" i="5"/>
  <c r="HL44" i="5"/>
  <c r="HK44" i="5"/>
  <c r="HJ44" i="5"/>
  <c r="HI44" i="5"/>
  <c r="HH44" i="5"/>
  <c r="HG44" i="5"/>
  <c r="HF44" i="5"/>
  <c r="HE44" i="5"/>
  <c r="HD44" i="5"/>
  <c r="HC44" i="5"/>
  <c r="HB44" i="5"/>
  <c r="HA44" i="5"/>
  <c r="GZ44" i="5"/>
  <c r="GY44" i="5"/>
  <c r="GX44" i="5"/>
  <c r="GW44" i="5"/>
  <c r="GV44" i="5"/>
  <c r="GU44" i="5"/>
  <c r="GT44" i="5"/>
  <c r="GS44" i="5"/>
  <c r="GR44" i="5"/>
  <c r="GQ44" i="5"/>
  <c r="GP44" i="5"/>
  <c r="GO44" i="5"/>
  <c r="GN44" i="5"/>
  <c r="GM44" i="5"/>
  <c r="GL44" i="5"/>
  <c r="GK44" i="5"/>
  <c r="GJ44" i="5"/>
  <c r="GI44" i="5"/>
  <c r="GH44" i="5"/>
  <c r="GG44" i="5"/>
  <c r="GF44" i="5"/>
  <c r="GE44" i="5"/>
  <c r="GD44" i="5"/>
  <c r="GC44" i="5"/>
  <c r="GB44" i="5"/>
  <c r="GA44" i="5"/>
  <c r="FZ44" i="5"/>
  <c r="FY44" i="5"/>
  <c r="FX44" i="5"/>
  <c r="FW44" i="5"/>
  <c r="FV44" i="5"/>
  <c r="FU44" i="5"/>
  <c r="FT44" i="5"/>
  <c r="FS44" i="5"/>
  <c r="FR44" i="5"/>
  <c r="FQ44" i="5"/>
  <c r="FP44" i="5"/>
  <c r="FO44" i="5"/>
  <c r="FN44" i="5"/>
  <c r="FM44" i="5"/>
  <c r="FL44" i="5"/>
  <c r="FK44" i="5"/>
  <c r="FJ44" i="5"/>
  <c r="FI44" i="5"/>
  <c r="FH44" i="5"/>
  <c r="FG44" i="5"/>
  <c r="FF44" i="5"/>
  <c r="FE44" i="5"/>
  <c r="FD44" i="5"/>
  <c r="FC44" i="5"/>
  <c r="FB44" i="5"/>
  <c r="FA44" i="5"/>
  <c r="EZ44" i="5"/>
  <c r="EY44" i="5"/>
  <c r="EX44" i="5"/>
  <c r="EW44" i="5"/>
  <c r="EV44" i="5"/>
  <c r="EU44" i="5"/>
  <c r="ET44" i="5"/>
  <c r="ES44" i="5"/>
  <c r="ER44" i="5"/>
  <c r="EQ44" i="5"/>
  <c r="EP44" i="5"/>
  <c r="EO44" i="5"/>
  <c r="EN44" i="5"/>
  <c r="EM44" i="5"/>
  <c r="EL44" i="5"/>
  <c r="EK44" i="5"/>
  <c r="EJ44" i="5"/>
  <c r="EI44" i="5"/>
  <c r="EH44" i="5"/>
  <c r="EG44" i="5"/>
  <c r="EF44" i="5"/>
  <c r="EE44" i="5"/>
  <c r="ED44" i="5"/>
  <c r="EC44" i="5"/>
  <c r="EB44" i="5"/>
  <c r="EA44" i="5"/>
  <c r="DZ44" i="5"/>
  <c r="DY44" i="5"/>
  <c r="DX44" i="5"/>
  <c r="DW44" i="5"/>
  <c r="DV44" i="5"/>
  <c r="DU44" i="5"/>
  <c r="DT44" i="5"/>
  <c r="DS44" i="5"/>
  <c r="DR44" i="5"/>
  <c r="DQ44" i="5"/>
  <c r="DP44" i="5"/>
  <c r="DO44" i="5"/>
  <c r="DN44" i="5"/>
  <c r="DM44" i="5"/>
  <c r="DL44" i="5"/>
  <c r="DK44" i="5"/>
  <c r="DJ44" i="5"/>
  <c r="DI44" i="5"/>
  <c r="DH44" i="5"/>
  <c r="DG44" i="5"/>
  <c r="DF44" i="5"/>
  <c r="DE44" i="5"/>
  <c r="DD44" i="5"/>
  <c r="DC44" i="5"/>
  <c r="DB44" i="5"/>
  <c r="DA44" i="5"/>
  <c r="CZ44" i="5"/>
  <c r="CY44" i="5"/>
  <c r="CX44" i="5"/>
  <c r="CW44" i="5"/>
  <c r="CV44" i="5"/>
  <c r="CU44" i="5"/>
  <c r="CT44" i="5"/>
  <c r="CS44" i="5"/>
  <c r="CR44" i="5"/>
  <c r="CQ44" i="5"/>
  <c r="CP44" i="5"/>
  <c r="CO44" i="5"/>
  <c r="CN44" i="5"/>
  <c r="CM44" i="5"/>
  <c r="CL44" i="5"/>
  <c r="CK44" i="5"/>
  <c r="CJ44" i="5"/>
  <c r="CI44" i="5"/>
  <c r="CH44" i="5"/>
  <c r="CG44" i="5"/>
  <c r="CF44" i="5"/>
  <c r="CE44" i="5"/>
  <c r="CD44" i="5"/>
  <c r="CC44" i="5"/>
  <c r="CB44" i="5"/>
  <c r="CA44" i="5"/>
  <c r="BZ44" i="5"/>
  <c r="BY44" i="5"/>
  <c r="BX44" i="5"/>
  <c r="BW44" i="5"/>
  <c r="BV44" i="5"/>
  <c r="BU44" i="5"/>
  <c r="BT44" i="5"/>
  <c r="BS44" i="5"/>
  <c r="BR44" i="5"/>
  <c r="BQ44" i="5"/>
  <c r="BP44" i="5"/>
  <c r="BO44" i="5"/>
  <c r="BN44" i="5"/>
  <c r="BM44" i="5"/>
  <c r="BL44" i="5"/>
  <c r="BK44" i="5"/>
  <c r="BJ44" i="5"/>
  <c r="BI44" i="5"/>
  <c r="BH44" i="5"/>
  <c r="BG44" i="5"/>
  <c r="BF44" i="5"/>
  <c r="BE44" i="5"/>
  <c r="BD44" i="5"/>
  <c r="BC44" i="5"/>
  <c r="BB44" i="5"/>
  <c r="BA44" i="5"/>
  <c r="AZ44" i="5"/>
  <c r="AY44" i="5"/>
  <c r="AX44" i="5"/>
  <c r="AW44" i="5"/>
  <c r="AV44" i="5"/>
  <c r="AU44" i="5"/>
  <c r="AT44" i="5"/>
  <c r="AS44" i="5"/>
  <c r="AR44" i="5"/>
  <c r="AQ44" i="5"/>
  <c r="AP44" i="5"/>
  <c r="AO44" i="5"/>
  <c r="AN44" i="5"/>
  <c r="AM44" i="5"/>
  <c r="AL44" i="5"/>
  <c r="AK44" i="5"/>
  <c r="AJ44" i="5"/>
  <c r="AI44" i="5"/>
  <c r="AH44" i="5"/>
  <c r="AG44" i="5"/>
  <c r="AF44" i="5"/>
  <c r="AE44" i="5"/>
  <c r="AD44" i="5"/>
  <c r="AC44" i="5"/>
  <c r="AB44" i="5"/>
  <c r="AA44" i="5"/>
  <c r="Z44" i="5"/>
  <c r="Y44" i="5"/>
  <c r="X44" i="5"/>
  <c r="W44" i="5"/>
  <c r="V44" i="5"/>
  <c r="U44" i="5"/>
  <c r="T44" i="5"/>
  <c r="S44" i="5"/>
  <c r="R44" i="5"/>
  <c r="Q44" i="5"/>
  <c r="P44" i="5"/>
  <c r="O44" i="5"/>
  <c r="N44" i="5"/>
  <c r="M44" i="5"/>
  <c r="L44" i="5"/>
  <c r="K44" i="5"/>
  <c r="J44" i="5"/>
  <c r="I44" i="5"/>
  <c r="H44" i="5"/>
  <c r="G44" i="5"/>
  <c r="F44" i="5"/>
  <c r="E44" i="5"/>
  <c r="D44" i="5"/>
  <c r="C44" i="5"/>
  <c r="C12" i="7" l="1"/>
  <c r="E16" i="3" l="1"/>
  <c r="D16" i="3"/>
  <c r="E15" i="3"/>
  <c r="D15" i="3"/>
  <c r="C16" i="3"/>
  <c r="C15" i="3"/>
  <c r="B10" i="3"/>
  <c r="B9" i="3"/>
  <c r="C40" i="5"/>
  <c r="C46" i="5" s="1"/>
  <c r="QS40" i="5"/>
  <c r="QK40" i="5"/>
  <c r="QC40" i="5"/>
  <c r="PU40" i="5"/>
  <c r="PM40" i="5"/>
  <c r="PE40" i="5"/>
  <c r="OW40" i="5"/>
  <c r="OO40" i="5"/>
  <c r="OG40" i="5"/>
  <c r="NY40" i="5"/>
  <c r="NQ40" i="5"/>
  <c r="NI40" i="5"/>
  <c r="NA40" i="5"/>
  <c r="MS40" i="5"/>
  <c r="MK40" i="5"/>
  <c r="MC40" i="5"/>
  <c r="LU40" i="5"/>
  <c r="LM40" i="5"/>
  <c r="LE40" i="5"/>
  <c r="KW40" i="5"/>
  <c r="KO40" i="5"/>
  <c r="KG40" i="5"/>
  <c r="JY40" i="5"/>
  <c r="JQ40" i="5"/>
  <c r="JI40" i="5"/>
  <c r="JA40" i="5"/>
  <c r="IS40" i="5"/>
  <c r="IK40" i="5"/>
  <c r="IC40" i="5"/>
  <c r="HU40" i="5"/>
  <c r="HM40" i="5"/>
  <c r="HE40" i="5"/>
  <c r="GW40" i="5"/>
  <c r="GO40" i="5"/>
  <c r="GG40" i="5"/>
  <c r="FY40" i="5"/>
  <c r="FQ40" i="5"/>
  <c r="FI40" i="5"/>
  <c r="FA40" i="5"/>
  <c r="ES40" i="5"/>
  <c r="EK40" i="5"/>
  <c r="EC40" i="5"/>
  <c r="DU40" i="5"/>
  <c r="DM40" i="5"/>
  <c r="DE40" i="5"/>
  <c r="CW40" i="5"/>
  <c r="CO40" i="5"/>
  <c r="CG40" i="5"/>
  <c r="BY40" i="5"/>
  <c r="BQ40" i="5"/>
  <c r="BI40" i="5"/>
  <c r="BA40" i="5"/>
  <c r="AS40" i="5"/>
  <c r="AK40" i="5"/>
  <c r="AC40" i="5"/>
  <c r="U40" i="5"/>
  <c r="M40" i="5"/>
  <c r="B5" i="3"/>
  <c r="SH40" i="5"/>
  <c r="SG40" i="5"/>
  <c r="SF40" i="5"/>
  <c r="SE40" i="5"/>
  <c r="SD40" i="5"/>
  <c r="SC40" i="5"/>
  <c r="SB40" i="5"/>
  <c r="SA40" i="5"/>
  <c r="RZ40" i="5"/>
  <c r="RY40" i="5"/>
  <c r="RX40" i="5"/>
  <c r="RW40" i="5"/>
  <c r="RV40" i="5"/>
  <c r="RU40" i="5"/>
  <c r="RT40" i="5"/>
  <c r="RS40" i="5"/>
  <c r="RR40" i="5"/>
  <c r="RQ40" i="5"/>
  <c r="RP40" i="5"/>
  <c r="RO40" i="5"/>
  <c r="RN40" i="5"/>
  <c r="RM40" i="5"/>
  <c r="RL40" i="5"/>
  <c r="RK40" i="5"/>
  <c r="RJ40" i="5"/>
  <c r="RI40" i="5"/>
  <c r="RH40" i="5"/>
  <c r="RG40" i="5"/>
  <c r="RF40" i="5"/>
  <c r="RE40" i="5"/>
  <c r="RD40" i="5"/>
  <c r="RC40" i="5"/>
  <c r="RB40" i="5"/>
  <c r="RA40" i="5"/>
  <c r="QZ40" i="5"/>
  <c r="QY40" i="5"/>
  <c r="QX40" i="5"/>
  <c r="QW40" i="5"/>
  <c r="QV40" i="5"/>
  <c r="QU40" i="5"/>
  <c r="QT40" i="5"/>
  <c r="QR40" i="5"/>
  <c r="QQ40" i="5"/>
  <c r="QP40" i="5"/>
  <c r="QO40" i="5"/>
  <c r="QN40" i="5"/>
  <c r="QM40" i="5"/>
  <c r="QL40" i="5"/>
  <c r="QJ40" i="5"/>
  <c r="QI40" i="5"/>
  <c r="QH40" i="5"/>
  <c r="QG40" i="5"/>
  <c r="QF40" i="5"/>
  <c r="QE40" i="5"/>
  <c r="QD40" i="5"/>
  <c r="QB40" i="5"/>
  <c r="QA40" i="5"/>
  <c r="PZ40" i="5"/>
  <c r="PY40" i="5"/>
  <c r="PX40" i="5"/>
  <c r="PW40" i="5"/>
  <c r="PV40" i="5"/>
  <c r="PT40" i="5"/>
  <c r="PS40" i="5"/>
  <c r="PR40" i="5"/>
  <c r="PQ40" i="5"/>
  <c r="PP40" i="5"/>
  <c r="PO40" i="5"/>
  <c r="PN40" i="5"/>
  <c r="PL40" i="5"/>
  <c r="PK40" i="5"/>
  <c r="PJ40" i="5"/>
  <c r="PI40" i="5"/>
  <c r="PH40" i="5"/>
  <c r="PG40" i="5"/>
  <c r="PF40" i="5"/>
  <c r="PD40" i="5"/>
  <c r="PC40" i="5"/>
  <c r="PB40" i="5"/>
  <c r="PA40" i="5"/>
  <c r="OZ40" i="5"/>
  <c r="OY40" i="5"/>
  <c r="OX40" i="5"/>
  <c r="OV40" i="5"/>
  <c r="OU40" i="5"/>
  <c r="OT40" i="5"/>
  <c r="OS40" i="5"/>
  <c r="OR40" i="5"/>
  <c r="OQ40" i="5"/>
  <c r="OP40" i="5"/>
  <c r="ON40" i="5"/>
  <c r="OM40" i="5"/>
  <c r="OL40" i="5"/>
  <c r="OK40" i="5"/>
  <c r="OJ40" i="5"/>
  <c r="OI40" i="5"/>
  <c r="OH40" i="5"/>
  <c r="OF40" i="5"/>
  <c r="OE40" i="5"/>
  <c r="OD40" i="5"/>
  <c r="OC40" i="5"/>
  <c r="OB40" i="5"/>
  <c r="OA40" i="5"/>
  <c r="NZ40" i="5"/>
  <c r="NX40" i="5"/>
  <c r="NW40" i="5"/>
  <c r="NV40" i="5"/>
  <c r="NU40" i="5"/>
  <c r="NT40" i="5"/>
  <c r="NS40" i="5"/>
  <c r="NR40" i="5"/>
  <c r="NP40" i="5"/>
  <c r="NO40" i="5"/>
  <c r="NN40" i="5"/>
  <c r="NM40" i="5"/>
  <c r="NL40" i="5"/>
  <c r="NK40" i="5"/>
  <c r="NJ40" i="5"/>
  <c r="NH40" i="5"/>
  <c r="NG40" i="5"/>
  <c r="NF40" i="5"/>
  <c r="NE40" i="5"/>
  <c r="ND40" i="5"/>
  <c r="NC40" i="5"/>
  <c r="NB40" i="5"/>
  <c r="MZ40" i="5"/>
  <c r="MY40" i="5"/>
  <c r="MX40" i="5"/>
  <c r="MW40" i="5"/>
  <c r="MV40" i="5"/>
  <c r="MU40" i="5"/>
  <c r="MT40" i="5"/>
  <c r="MR40" i="5"/>
  <c r="MQ40" i="5"/>
  <c r="MP40" i="5"/>
  <c r="MO40" i="5"/>
  <c r="MN40" i="5"/>
  <c r="MM40" i="5"/>
  <c r="ML40" i="5"/>
  <c r="MJ40" i="5"/>
  <c r="MI40" i="5"/>
  <c r="MH40" i="5"/>
  <c r="MG40" i="5"/>
  <c r="MF40" i="5"/>
  <c r="ME40" i="5"/>
  <c r="MD40" i="5"/>
  <c r="MB40" i="5"/>
  <c r="MA40" i="5"/>
  <c r="LZ40" i="5"/>
  <c r="LY40" i="5"/>
  <c r="LX40" i="5"/>
  <c r="LW40" i="5"/>
  <c r="LV40" i="5"/>
  <c r="LT40" i="5"/>
  <c r="LS40" i="5"/>
  <c r="LR40" i="5"/>
  <c r="LQ40" i="5"/>
  <c r="LP40" i="5"/>
  <c r="LO40" i="5"/>
  <c r="LN40" i="5"/>
  <c r="LL40" i="5"/>
  <c r="LK40" i="5"/>
  <c r="LJ40" i="5"/>
  <c r="LI40" i="5"/>
  <c r="LH40" i="5"/>
  <c r="LG40" i="5"/>
  <c r="LF40" i="5"/>
  <c r="LD40" i="5"/>
  <c r="LC40" i="5"/>
  <c r="LB40" i="5"/>
  <c r="LA40" i="5"/>
  <c r="KZ40" i="5"/>
  <c r="KY40" i="5"/>
  <c r="KX40" i="5"/>
  <c r="KV40" i="5"/>
  <c r="KU40" i="5"/>
  <c r="KT40" i="5"/>
  <c r="KS40" i="5"/>
  <c r="KR40" i="5"/>
  <c r="KQ40" i="5"/>
  <c r="KP40" i="5"/>
  <c r="KN40" i="5"/>
  <c r="KM40" i="5"/>
  <c r="KL40" i="5"/>
  <c r="KK40" i="5"/>
  <c r="KJ40" i="5"/>
  <c r="KI40" i="5"/>
  <c r="KH40" i="5"/>
  <c r="KF40" i="5"/>
  <c r="KE40" i="5"/>
  <c r="KD40" i="5"/>
  <c r="KC40" i="5"/>
  <c r="KB40" i="5"/>
  <c r="KA40" i="5"/>
  <c r="JZ40" i="5"/>
  <c r="JX40" i="5"/>
  <c r="JW40" i="5"/>
  <c r="JV40" i="5"/>
  <c r="JU40" i="5"/>
  <c r="JT40" i="5"/>
  <c r="JS40" i="5"/>
  <c r="JR40" i="5"/>
  <c r="JP40" i="5"/>
  <c r="JO40" i="5"/>
  <c r="JN40" i="5"/>
  <c r="JM40" i="5"/>
  <c r="JL40" i="5"/>
  <c r="JK40" i="5"/>
  <c r="JJ40" i="5"/>
  <c r="JH40" i="5"/>
  <c r="JG40" i="5"/>
  <c r="JF40" i="5"/>
  <c r="JE40" i="5"/>
  <c r="JD40" i="5"/>
  <c r="JC40" i="5"/>
  <c r="JB40" i="5"/>
  <c r="IZ40" i="5"/>
  <c r="IY40" i="5"/>
  <c r="IX40" i="5"/>
  <c r="IW40" i="5"/>
  <c r="IV40" i="5"/>
  <c r="IU40" i="5"/>
  <c r="IT40" i="5"/>
  <c r="IR40" i="5"/>
  <c r="IQ40" i="5"/>
  <c r="IP40" i="5"/>
  <c r="IO40" i="5"/>
  <c r="IN40" i="5"/>
  <c r="IM40" i="5"/>
  <c r="IL40" i="5"/>
  <c r="IJ40" i="5"/>
  <c r="II40" i="5"/>
  <c r="IH40" i="5"/>
  <c r="IG40" i="5"/>
  <c r="IF40" i="5"/>
  <c r="IE40" i="5"/>
  <c r="ID40" i="5"/>
  <c r="IB40" i="5"/>
  <c r="IA40" i="5"/>
  <c r="HZ40" i="5"/>
  <c r="HY40" i="5"/>
  <c r="HX40" i="5"/>
  <c r="HW40" i="5"/>
  <c r="HV40" i="5"/>
  <c r="HT40" i="5"/>
  <c r="HS40" i="5"/>
  <c r="HR40" i="5"/>
  <c r="HQ40" i="5"/>
  <c r="HP40" i="5"/>
  <c r="HO40" i="5"/>
  <c r="HN40" i="5"/>
  <c r="HL40" i="5"/>
  <c r="HK40" i="5"/>
  <c r="HJ40" i="5"/>
  <c r="HI40" i="5"/>
  <c r="HH40" i="5"/>
  <c r="HG40" i="5"/>
  <c r="HF40" i="5"/>
  <c r="HD40" i="5"/>
  <c r="HC40" i="5"/>
  <c r="HB40" i="5"/>
  <c r="HA40" i="5"/>
  <c r="GZ40" i="5"/>
  <c r="GY40" i="5"/>
  <c r="GX40" i="5"/>
  <c r="GV40" i="5"/>
  <c r="GU40" i="5"/>
  <c r="GT40" i="5"/>
  <c r="GS40" i="5"/>
  <c r="GR40" i="5"/>
  <c r="GQ40" i="5"/>
  <c r="GP40" i="5"/>
  <c r="GN40" i="5"/>
  <c r="GM40" i="5"/>
  <c r="GL40" i="5"/>
  <c r="GK40" i="5"/>
  <c r="GJ40" i="5"/>
  <c r="GI40" i="5"/>
  <c r="GH40" i="5"/>
  <c r="GF40" i="5"/>
  <c r="GE40" i="5"/>
  <c r="GD40" i="5"/>
  <c r="GC40" i="5"/>
  <c r="GB40" i="5"/>
  <c r="GA40" i="5"/>
  <c r="FZ40" i="5"/>
  <c r="FX40" i="5"/>
  <c r="FW40" i="5"/>
  <c r="FV40" i="5"/>
  <c r="FU40" i="5"/>
  <c r="FT40" i="5"/>
  <c r="FS40" i="5"/>
  <c r="FR40" i="5"/>
  <c r="FP40" i="5"/>
  <c r="FO40" i="5"/>
  <c r="FN40" i="5"/>
  <c r="FM40" i="5"/>
  <c r="FL40" i="5"/>
  <c r="FK40" i="5"/>
  <c r="FJ40" i="5"/>
  <c r="FH40" i="5"/>
  <c r="FG40" i="5"/>
  <c r="FF40" i="5"/>
  <c r="FE40" i="5"/>
  <c r="FD40" i="5"/>
  <c r="FC40" i="5"/>
  <c r="FB40" i="5"/>
  <c r="EZ40" i="5"/>
  <c r="EY40" i="5"/>
  <c r="EX40" i="5"/>
  <c r="EW40" i="5"/>
  <c r="EV40" i="5"/>
  <c r="EU40" i="5"/>
  <c r="ET40" i="5"/>
  <c r="ER40" i="5"/>
  <c r="EQ40" i="5"/>
  <c r="EP40" i="5"/>
  <c r="EO40" i="5"/>
  <c r="EN40" i="5"/>
  <c r="EM40" i="5"/>
  <c r="EL40" i="5"/>
  <c r="EJ40" i="5"/>
  <c r="EI40" i="5"/>
  <c r="EH40" i="5"/>
  <c r="EG40" i="5"/>
  <c r="EF40" i="5"/>
  <c r="EE40" i="5"/>
  <c r="ED40" i="5"/>
  <c r="EB40" i="5"/>
  <c r="EA40" i="5"/>
  <c r="DZ40" i="5"/>
  <c r="DY40" i="5"/>
  <c r="DX40" i="5"/>
  <c r="DW40" i="5"/>
  <c r="DV40" i="5"/>
  <c r="DT40" i="5"/>
  <c r="DS40" i="5"/>
  <c r="DR40" i="5"/>
  <c r="DQ40" i="5"/>
  <c r="DP40" i="5"/>
  <c r="DO40" i="5"/>
  <c r="DN40" i="5"/>
  <c r="DL40" i="5"/>
  <c r="DK40" i="5"/>
  <c r="DJ40" i="5"/>
  <c r="DI40" i="5"/>
  <c r="DH40" i="5"/>
  <c r="DG40" i="5"/>
  <c r="DF40" i="5"/>
  <c r="DD40" i="5"/>
  <c r="DC40" i="5"/>
  <c r="DB40" i="5"/>
  <c r="DA40" i="5"/>
  <c r="CZ40" i="5"/>
  <c r="CY40" i="5"/>
  <c r="CX40" i="5"/>
  <c r="CV40" i="5"/>
  <c r="CU40" i="5"/>
  <c r="CT40" i="5"/>
  <c r="CS40" i="5"/>
  <c r="CR40" i="5"/>
  <c r="CQ40" i="5"/>
  <c r="CP40" i="5"/>
  <c r="CN40" i="5"/>
  <c r="CM40" i="5"/>
  <c r="CL40" i="5"/>
  <c r="CK40" i="5"/>
  <c r="CJ40" i="5"/>
  <c r="CI40" i="5"/>
  <c r="CH40" i="5"/>
  <c r="CF40" i="5"/>
  <c r="CE40" i="5"/>
  <c r="CD40" i="5"/>
  <c r="CC40" i="5"/>
  <c r="CB40" i="5"/>
  <c r="CA40" i="5"/>
  <c r="BZ40" i="5"/>
  <c r="BX40" i="5"/>
  <c r="BW40" i="5"/>
  <c r="BV40" i="5"/>
  <c r="BU40" i="5"/>
  <c r="BT40" i="5"/>
  <c r="BS40" i="5"/>
  <c r="BR40" i="5"/>
  <c r="BP40" i="5"/>
  <c r="BO40" i="5"/>
  <c r="BN40" i="5"/>
  <c r="BM40" i="5"/>
  <c r="BL40" i="5"/>
  <c r="BK40" i="5"/>
  <c r="BJ40" i="5"/>
  <c r="BH40" i="5"/>
  <c r="BG40" i="5"/>
  <c r="BF40" i="5"/>
  <c r="BE40" i="5"/>
  <c r="BD40" i="5"/>
  <c r="BC40" i="5"/>
  <c r="BB40" i="5"/>
  <c r="AZ40" i="5"/>
  <c r="AY40" i="5"/>
  <c r="AX40" i="5"/>
  <c r="AW40" i="5"/>
  <c r="AV40" i="5"/>
  <c r="AU40" i="5"/>
  <c r="AT40" i="5"/>
  <c r="AR40" i="5"/>
  <c r="AQ40" i="5"/>
  <c r="AP40" i="5"/>
  <c r="AO40" i="5"/>
  <c r="AN40" i="5"/>
  <c r="AM40" i="5"/>
  <c r="AL40" i="5"/>
  <c r="AJ40" i="5"/>
  <c r="AI40" i="5"/>
  <c r="AH40" i="5"/>
  <c r="AG40" i="5"/>
  <c r="AF40" i="5"/>
  <c r="AE40" i="5"/>
  <c r="AD40" i="5"/>
  <c r="AB40" i="5"/>
  <c r="AA40" i="5"/>
  <c r="Z40" i="5"/>
  <c r="Y40" i="5"/>
  <c r="X40" i="5"/>
  <c r="W40" i="5"/>
  <c r="V40" i="5"/>
  <c r="T40" i="5"/>
  <c r="S40" i="5"/>
  <c r="R40" i="5"/>
  <c r="Q40" i="5"/>
  <c r="P40" i="5"/>
  <c r="O40" i="5"/>
  <c r="N40" i="5"/>
  <c r="L40" i="5"/>
  <c r="K40" i="5"/>
  <c r="J40" i="5"/>
  <c r="I40" i="5"/>
  <c r="H40" i="5"/>
  <c r="G40" i="5"/>
  <c r="F40" i="5"/>
  <c r="D40" i="5"/>
  <c r="D46" i="5" s="1"/>
  <c r="C18" i="5"/>
  <c r="D18" i="5" s="1"/>
  <c r="E18" i="5" s="1"/>
  <c r="F18" i="5" s="1"/>
  <c r="G18" i="5" s="1"/>
  <c r="H18" i="5" s="1"/>
  <c r="I18" i="5" s="1"/>
  <c r="J18" i="5" s="1"/>
  <c r="K18" i="5" s="1"/>
  <c r="L18" i="5" s="1"/>
  <c r="M18" i="5" s="1"/>
  <c r="N18" i="5" s="1"/>
  <c r="O18" i="5" s="1"/>
  <c r="P18" i="5" s="1"/>
  <c r="Q18" i="5" s="1"/>
  <c r="R18" i="5" s="1"/>
  <c r="S18" i="5" s="1"/>
  <c r="T18" i="5" s="1"/>
  <c r="U18" i="5" s="1"/>
  <c r="V18" i="5" s="1"/>
  <c r="W18" i="5" s="1"/>
  <c r="X18" i="5" s="1"/>
  <c r="Y18" i="5" s="1"/>
  <c r="Z18" i="5" s="1"/>
  <c r="AA18" i="5" s="1"/>
  <c r="AB18" i="5" s="1"/>
  <c r="AC18" i="5" s="1"/>
  <c r="AD18" i="5" s="1"/>
  <c r="AE18" i="5" s="1"/>
  <c r="AF18" i="5" s="1"/>
  <c r="AG18" i="5" s="1"/>
  <c r="AH18" i="5" s="1"/>
  <c r="AI18" i="5" s="1"/>
  <c r="AJ18" i="5" s="1"/>
  <c r="AK18" i="5" s="1"/>
  <c r="AL18" i="5" s="1"/>
  <c r="AM18" i="5" s="1"/>
  <c r="AN18" i="5" s="1"/>
  <c r="AO18" i="5" s="1"/>
  <c r="AP18" i="5" s="1"/>
  <c r="AQ18" i="5" s="1"/>
  <c r="AR18" i="5" s="1"/>
  <c r="AS18" i="5" s="1"/>
  <c r="AT18" i="5" s="1"/>
  <c r="AU18" i="5" s="1"/>
  <c r="AV18" i="5" s="1"/>
  <c r="AW18" i="5" s="1"/>
  <c r="AX18" i="5" s="1"/>
  <c r="AY18" i="5" s="1"/>
  <c r="AZ18" i="5" s="1"/>
  <c r="BA18" i="5" s="1"/>
  <c r="BB18" i="5" s="1"/>
  <c r="BC18" i="5" s="1"/>
  <c r="BD18" i="5" s="1"/>
  <c r="BE18" i="5" s="1"/>
  <c r="BF18" i="5" s="1"/>
  <c r="BG18" i="5" s="1"/>
  <c r="BH18" i="5" s="1"/>
  <c r="BI18" i="5" s="1"/>
  <c r="BJ18" i="5" s="1"/>
  <c r="BK18" i="5" s="1"/>
  <c r="BL18" i="5" s="1"/>
  <c r="BM18" i="5" s="1"/>
  <c r="BN18" i="5" s="1"/>
  <c r="BO18" i="5" s="1"/>
  <c r="BP18" i="5" s="1"/>
  <c r="BQ18" i="5" s="1"/>
  <c r="BR18" i="5" s="1"/>
  <c r="BS18" i="5" s="1"/>
  <c r="BT18" i="5" s="1"/>
  <c r="BU18" i="5" s="1"/>
  <c r="BV18" i="5" s="1"/>
  <c r="BW18" i="5" s="1"/>
  <c r="BX18" i="5" s="1"/>
  <c r="BY18" i="5" s="1"/>
  <c r="BZ18" i="5" s="1"/>
  <c r="CA18" i="5" s="1"/>
  <c r="CB18" i="5" s="1"/>
  <c r="CC18" i="5" s="1"/>
  <c r="CD18" i="5" s="1"/>
  <c r="CE18" i="5" s="1"/>
  <c r="CF18" i="5" s="1"/>
  <c r="CG18" i="5" s="1"/>
  <c r="CH18" i="5" s="1"/>
  <c r="CI18" i="5" s="1"/>
  <c r="CJ18" i="5" s="1"/>
  <c r="CK18" i="5" s="1"/>
  <c r="CL18" i="5" s="1"/>
  <c r="CM18" i="5" s="1"/>
  <c r="CN18" i="5" s="1"/>
  <c r="CO18" i="5" s="1"/>
  <c r="CP18" i="5" s="1"/>
  <c r="CQ18" i="5" s="1"/>
  <c r="CR18" i="5" s="1"/>
  <c r="CS18" i="5" s="1"/>
  <c r="CT18" i="5" s="1"/>
  <c r="CU18" i="5" s="1"/>
  <c r="CV18" i="5" s="1"/>
  <c r="CW18" i="5" s="1"/>
  <c r="CX18" i="5" s="1"/>
  <c r="CY18" i="5" s="1"/>
  <c r="CZ18" i="5" s="1"/>
  <c r="DA18" i="5" s="1"/>
  <c r="DB18" i="5" s="1"/>
  <c r="DC18" i="5" s="1"/>
  <c r="DD18" i="5" s="1"/>
  <c r="DE18" i="5" s="1"/>
  <c r="DF18" i="5" s="1"/>
  <c r="DG18" i="5" s="1"/>
  <c r="DH18" i="5" s="1"/>
  <c r="DI18" i="5" s="1"/>
  <c r="DJ18" i="5" s="1"/>
  <c r="DK18" i="5" s="1"/>
  <c r="DL18" i="5" s="1"/>
  <c r="DM18" i="5" s="1"/>
  <c r="DN18" i="5" s="1"/>
  <c r="DO18" i="5" s="1"/>
  <c r="DP18" i="5" s="1"/>
  <c r="DQ18" i="5" s="1"/>
  <c r="DR18" i="5" s="1"/>
  <c r="DS18" i="5" s="1"/>
  <c r="DT18" i="5" s="1"/>
  <c r="DU18" i="5" s="1"/>
  <c r="DV18" i="5" s="1"/>
  <c r="DW18" i="5" s="1"/>
  <c r="DX18" i="5" s="1"/>
  <c r="DY18" i="5" s="1"/>
  <c r="DZ18" i="5" s="1"/>
  <c r="EA18" i="5" s="1"/>
  <c r="EB18" i="5" s="1"/>
  <c r="EC18" i="5" s="1"/>
  <c r="ED18" i="5" s="1"/>
  <c r="EE18" i="5" s="1"/>
  <c r="EF18" i="5" s="1"/>
  <c r="EG18" i="5" s="1"/>
  <c r="EH18" i="5" s="1"/>
  <c r="EI18" i="5" s="1"/>
  <c r="EJ18" i="5" s="1"/>
  <c r="EK18" i="5" s="1"/>
  <c r="EL18" i="5" s="1"/>
  <c r="EM18" i="5" s="1"/>
  <c r="EN18" i="5" s="1"/>
  <c r="EO18" i="5" s="1"/>
  <c r="EP18" i="5" s="1"/>
  <c r="EQ18" i="5" s="1"/>
  <c r="ER18" i="5" s="1"/>
  <c r="ES18" i="5" s="1"/>
  <c r="ET18" i="5" s="1"/>
  <c r="EU18" i="5" s="1"/>
  <c r="EV18" i="5" s="1"/>
  <c r="EW18" i="5" s="1"/>
  <c r="EX18" i="5" s="1"/>
  <c r="EY18" i="5" s="1"/>
  <c r="EZ18" i="5" s="1"/>
  <c r="FA18" i="5" s="1"/>
  <c r="FB18" i="5" s="1"/>
  <c r="FC18" i="5" s="1"/>
  <c r="FD18" i="5" s="1"/>
  <c r="FE18" i="5" s="1"/>
  <c r="FF18" i="5" s="1"/>
  <c r="FG18" i="5" s="1"/>
  <c r="FH18" i="5" s="1"/>
  <c r="FI18" i="5" s="1"/>
  <c r="FJ18" i="5" s="1"/>
  <c r="FK18" i="5" s="1"/>
  <c r="FL18" i="5" s="1"/>
  <c r="FM18" i="5" s="1"/>
  <c r="FN18" i="5" s="1"/>
  <c r="FO18" i="5" s="1"/>
  <c r="FP18" i="5" s="1"/>
  <c r="FQ18" i="5" s="1"/>
  <c r="FR18" i="5" s="1"/>
  <c r="FS18" i="5" s="1"/>
  <c r="FT18" i="5" s="1"/>
  <c r="FU18" i="5" s="1"/>
  <c r="FV18" i="5" s="1"/>
  <c r="FW18" i="5" s="1"/>
  <c r="FX18" i="5" s="1"/>
  <c r="FY18" i="5" s="1"/>
  <c r="FZ18" i="5" s="1"/>
  <c r="GA18" i="5" s="1"/>
  <c r="GB18" i="5" s="1"/>
  <c r="GC18" i="5" s="1"/>
  <c r="GD18" i="5" s="1"/>
  <c r="GE18" i="5" s="1"/>
  <c r="GF18" i="5" s="1"/>
  <c r="GG18" i="5" s="1"/>
  <c r="GH18" i="5" s="1"/>
  <c r="GI18" i="5" s="1"/>
  <c r="GJ18" i="5" s="1"/>
  <c r="GK18" i="5" s="1"/>
  <c r="GL18" i="5" s="1"/>
  <c r="GM18" i="5" s="1"/>
  <c r="GN18" i="5" s="1"/>
  <c r="GO18" i="5" s="1"/>
  <c r="GP18" i="5" s="1"/>
  <c r="GQ18" i="5" s="1"/>
  <c r="GR18" i="5" s="1"/>
  <c r="GS18" i="5" s="1"/>
  <c r="GT18" i="5" s="1"/>
  <c r="GU18" i="5" s="1"/>
  <c r="GV18" i="5" s="1"/>
  <c r="GW18" i="5" s="1"/>
  <c r="GX18" i="5" s="1"/>
  <c r="GY18" i="5" s="1"/>
  <c r="GZ18" i="5" s="1"/>
  <c r="HA18" i="5" s="1"/>
  <c r="HB18" i="5" s="1"/>
  <c r="HC18" i="5" s="1"/>
  <c r="HD18" i="5" s="1"/>
  <c r="HE18" i="5" s="1"/>
  <c r="HF18" i="5" s="1"/>
  <c r="HG18" i="5" s="1"/>
  <c r="HH18" i="5" s="1"/>
  <c r="HI18" i="5" s="1"/>
  <c r="HJ18" i="5" s="1"/>
  <c r="HK18" i="5" s="1"/>
  <c r="HL18" i="5" s="1"/>
  <c r="HM18" i="5" s="1"/>
  <c r="HN18" i="5" s="1"/>
  <c r="HO18" i="5" s="1"/>
  <c r="HP18" i="5" s="1"/>
  <c r="HQ18" i="5" s="1"/>
  <c r="HR18" i="5" s="1"/>
  <c r="HS18" i="5" s="1"/>
  <c r="HT18" i="5" s="1"/>
  <c r="HU18" i="5" s="1"/>
  <c r="HV18" i="5" s="1"/>
  <c r="HW18" i="5" s="1"/>
  <c r="HX18" i="5" s="1"/>
  <c r="HY18" i="5" s="1"/>
  <c r="HZ18" i="5" s="1"/>
  <c r="IA18" i="5" s="1"/>
  <c r="IB18" i="5" s="1"/>
  <c r="IC18" i="5" s="1"/>
  <c r="ID18" i="5" s="1"/>
  <c r="IE18" i="5" s="1"/>
  <c r="IF18" i="5" s="1"/>
  <c r="IG18" i="5" s="1"/>
  <c r="IH18" i="5" s="1"/>
  <c r="II18" i="5" s="1"/>
  <c r="IJ18" i="5" s="1"/>
  <c r="IK18" i="5" s="1"/>
  <c r="IL18" i="5" s="1"/>
  <c r="IM18" i="5" s="1"/>
  <c r="IN18" i="5" s="1"/>
  <c r="IO18" i="5" s="1"/>
  <c r="IP18" i="5" s="1"/>
  <c r="IQ18" i="5" s="1"/>
  <c r="IR18" i="5" s="1"/>
  <c r="IS18" i="5" s="1"/>
  <c r="IT18" i="5" s="1"/>
  <c r="IU18" i="5" s="1"/>
  <c r="IV18" i="5" s="1"/>
  <c r="IW18" i="5" s="1"/>
  <c r="IX18" i="5" s="1"/>
  <c r="IY18" i="5" s="1"/>
  <c r="IZ18" i="5" s="1"/>
  <c r="JA18" i="5" s="1"/>
  <c r="JB18" i="5" s="1"/>
  <c r="JC18" i="5" s="1"/>
  <c r="JD18" i="5" s="1"/>
  <c r="JE18" i="5" s="1"/>
  <c r="JF18" i="5" s="1"/>
  <c r="JG18" i="5" s="1"/>
  <c r="JH18" i="5" s="1"/>
  <c r="JI18" i="5" s="1"/>
  <c r="JJ18" i="5" s="1"/>
  <c r="JK18" i="5" s="1"/>
  <c r="JL18" i="5" s="1"/>
  <c r="JM18" i="5" s="1"/>
  <c r="JN18" i="5" s="1"/>
  <c r="JO18" i="5" s="1"/>
  <c r="JP18" i="5" s="1"/>
  <c r="JQ18" i="5" s="1"/>
  <c r="JR18" i="5" s="1"/>
  <c r="JS18" i="5" s="1"/>
  <c r="JT18" i="5" s="1"/>
  <c r="JU18" i="5" s="1"/>
  <c r="JV18" i="5" s="1"/>
  <c r="JW18" i="5" s="1"/>
  <c r="JX18" i="5" s="1"/>
  <c r="JY18" i="5" s="1"/>
  <c r="JZ18" i="5" s="1"/>
  <c r="KA18" i="5" s="1"/>
  <c r="KB18" i="5" s="1"/>
  <c r="KC18" i="5" s="1"/>
  <c r="KD18" i="5" s="1"/>
  <c r="KE18" i="5" s="1"/>
  <c r="KF18" i="5" s="1"/>
  <c r="KG18" i="5" s="1"/>
  <c r="KH18" i="5" s="1"/>
  <c r="KI18" i="5" s="1"/>
  <c r="KJ18" i="5" s="1"/>
  <c r="KK18" i="5" s="1"/>
  <c r="KL18" i="5" s="1"/>
  <c r="KM18" i="5" s="1"/>
  <c r="KN18" i="5" s="1"/>
  <c r="KO18" i="5" s="1"/>
  <c r="KP18" i="5" s="1"/>
  <c r="KQ18" i="5" s="1"/>
  <c r="KR18" i="5" s="1"/>
  <c r="KS18" i="5" s="1"/>
  <c r="KT18" i="5" s="1"/>
  <c r="KU18" i="5" s="1"/>
  <c r="KV18" i="5" s="1"/>
  <c r="KW18" i="5" s="1"/>
  <c r="KX18" i="5" s="1"/>
  <c r="KY18" i="5" s="1"/>
  <c r="KZ18" i="5" s="1"/>
  <c r="LA18" i="5" s="1"/>
  <c r="LB18" i="5" s="1"/>
  <c r="LC18" i="5" s="1"/>
  <c r="LD18" i="5" s="1"/>
  <c r="LE18" i="5" s="1"/>
  <c r="LF18" i="5" s="1"/>
  <c r="LG18" i="5" s="1"/>
  <c r="LH18" i="5" s="1"/>
  <c r="LI18" i="5" s="1"/>
  <c r="LJ18" i="5" s="1"/>
  <c r="LK18" i="5" s="1"/>
  <c r="LL18" i="5" s="1"/>
  <c r="LM18" i="5" s="1"/>
  <c r="LN18" i="5" s="1"/>
  <c r="LO18" i="5" s="1"/>
  <c r="LP18" i="5" s="1"/>
  <c r="LQ18" i="5" s="1"/>
  <c r="LR18" i="5" s="1"/>
  <c r="LS18" i="5" s="1"/>
  <c r="LT18" i="5" s="1"/>
  <c r="LU18" i="5" s="1"/>
  <c r="LV18" i="5" s="1"/>
  <c r="LW18" i="5" s="1"/>
  <c r="LX18" i="5" s="1"/>
  <c r="LY18" i="5" s="1"/>
  <c r="LZ18" i="5" s="1"/>
  <c r="MA18" i="5" s="1"/>
  <c r="MB18" i="5" s="1"/>
  <c r="MC18" i="5" s="1"/>
  <c r="MD18" i="5" s="1"/>
  <c r="ME18" i="5" s="1"/>
  <c r="MF18" i="5" s="1"/>
  <c r="MG18" i="5" s="1"/>
  <c r="MH18" i="5" s="1"/>
  <c r="MI18" i="5" s="1"/>
  <c r="MJ18" i="5" s="1"/>
  <c r="MK18" i="5" s="1"/>
  <c r="ML18" i="5" s="1"/>
  <c r="MM18" i="5" s="1"/>
  <c r="MN18" i="5" s="1"/>
  <c r="MO18" i="5" s="1"/>
  <c r="MP18" i="5" s="1"/>
  <c r="MQ18" i="5" s="1"/>
  <c r="MR18" i="5" s="1"/>
  <c r="MS18" i="5" s="1"/>
  <c r="MT18" i="5" s="1"/>
  <c r="MU18" i="5" s="1"/>
  <c r="MV18" i="5" s="1"/>
  <c r="MW18" i="5" s="1"/>
  <c r="MX18" i="5" s="1"/>
  <c r="MY18" i="5" s="1"/>
  <c r="MZ18" i="5" s="1"/>
  <c r="NA18" i="5" s="1"/>
  <c r="NB18" i="5" s="1"/>
  <c r="NC18" i="5" s="1"/>
  <c r="ND18" i="5" s="1"/>
  <c r="NE18" i="5" s="1"/>
  <c r="NF18" i="5" s="1"/>
  <c r="NG18" i="5" s="1"/>
  <c r="NH18" i="5" s="1"/>
  <c r="NI18" i="5" s="1"/>
  <c r="NJ18" i="5" s="1"/>
  <c r="NK18" i="5" s="1"/>
  <c r="NL18" i="5" s="1"/>
  <c r="NM18" i="5" s="1"/>
  <c r="NN18" i="5" s="1"/>
  <c r="NO18" i="5" s="1"/>
  <c r="NP18" i="5" s="1"/>
  <c r="NQ18" i="5" s="1"/>
  <c r="NR18" i="5" s="1"/>
  <c r="NS18" i="5" s="1"/>
  <c r="NT18" i="5" s="1"/>
  <c r="NU18" i="5" s="1"/>
  <c r="NV18" i="5" s="1"/>
  <c r="NW18" i="5" s="1"/>
  <c r="NX18" i="5" s="1"/>
  <c r="NY18" i="5" s="1"/>
  <c r="NZ18" i="5" s="1"/>
  <c r="OA18" i="5" s="1"/>
  <c r="OB18" i="5" s="1"/>
  <c r="OC18" i="5" s="1"/>
  <c r="OD18" i="5" s="1"/>
  <c r="OE18" i="5" s="1"/>
  <c r="OF18" i="5" s="1"/>
  <c r="OG18" i="5" s="1"/>
  <c r="OH18" i="5" s="1"/>
  <c r="OI18" i="5" s="1"/>
  <c r="OJ18" i="5" s="1"/>
  <c r="OK18" i="5" s="1"/>
  <c r="OL18" i="5" s="1"/>
  <c r="OM18" i="5" s="1"/>
  <c r="ON18" i="5" s="1"/>
  <c r="OO18" i="5" s="1"/>
  <c r="OP18" i="5" s="1"/>
  <c r="OQ18" i="5" s="1"/>
  <c r="OR18" i="5" s="1"/>
  <c r="OS18" i="5" s="1"/>
  <c r="OT18" i="5" s="1"/>
  <c r="OU18" i="5" s="1"/>
  <c r="OV18" i="5" s="1"/>
  <c r="OW18" i="5" s="1"/>
  <c r="OX18" i="5" s="1"/>
  <c r="OY18" i="5" s="1"/>
  <c r="OZ18" i="5" s="1"/>
  <c r="PA18" i="5" s="1"/>
  <c r="PB18" i="5" s="1"/>
  <c r="PC18" i="5" s="1"/>
  <c r="PD18" i="5" s="1"/>
  <c r="PE18" i="5" s="1"/>
  <c r="PF18" i="5" s="1"/>
  <c r="PG18" i="5" s="1"/>
  <c r="PH18" i="5" s="1"/>
  <c r="PI18" i="5" s="1"/>
  <c r="PJ18" i="5" s="1"/>
  <c r="PK18" i="5" s="1"/>
  <c r="PL18" i="5" s="1"/>
  <c r="PM18" i="5" s="1"/>
  <c r="PN18" i="5" s="1"/>
  <c r="PO18" i="5" s="1"/>
  <c r="PP18" i="5" s="1"/>
  <c r="PQ18" i="5" s="1"/>
  <c r="PR18" i="5" s="1"/>
  <c r="PS18" i="5" s="1"/>
  <c r="PT18" i="5" s="1"/>
  <c r="PU18" i="5" s="1"/>
  <c r="PV18" i="5" s="1"/>
  <c r="PW18" i="5" s="1"/>
  <c r="PX18" i="5" s="1"/>
  <c r="PY18" i="5" s="1"/>
  <c r="PZ18" i="5" s="1"/>
  <c r="QA18" i="5" s="1"/>
  <c r="QB18" i="5" s="1"/>
  <c r="QC18" i="5" s="1"/>
  <c r="QD18" i="5" s="1"/>
  <c r="QE18" i="5" s="1"/>
  <c r="QF18" i="5" s="1"/>
  <c r="QG18" i="5" s="1"/>
  <c r="QH18" i="5" s="1"/>
  <c r="QI18" i="5" s="1"/>
  <c r="QJ18" i="5" s="1"/>
  <c r="QK18" i="5" s="1"/>
  <c r="QL18" i="5" s="1"/>
  <c r="QM18" i="5" s="1"/>
  <c r="QN18" i="5" s="1"/>
  <c r="QO18" i="5" s="1"/>
  <c r="QP18" i="5" s="1"/>
  <c r="QQ18" i="5" s="1"/>
  <c r="QR18" i="5" s="1"/>
  <c r="QS18" i="5" s="1"/>
  <c r="QT18" i="5" s="1"/>
  <c r="QU18" i="5" s="1"/>
  <c r="QV18" i="5" s="1"/>
  <c r="QW18" i="5" s="1"/>
  <c r="QX18" i="5" s="1"/>
  <c r="QY18" i="5" s="1"/>
  <c r="QZ18" i="5" s="1"/>
  <c r="RA18" i="5" s="1"/>
  <c r="RB18" i="5" s="1"/>
  <c r="RC18" i="5" s="1"/>
  <c r="RD18" i="5" s="1"/>
  <c r="RE18" i="5" s="1"/>
  <c r="RF18" i="5" s="1"/>
  <c r="RG18" i="5" s="1"/>
  <c r="RH18" i="5" s="1"/>
  <c r="RI18" i="5" s="1"/>
  <c r="RJ18" i="5" s="1"/>
  <c r="RK18" i="5" s="1"/>
  <c r="RL18" i="5" s="1"/>
  <c r="RM18" i="5" s="1"/>
  <c r="RN18" i="5" s="1"/>
  <c r="RO18" i="5" s="1"/>
  <c r="RP18" i="5" s="1"/>
  <c r="RQ18" i="5" s="1"/>
  <c r="RR18" i="5" s="1"/>
  <c r="RS18" i="5" s="1"/>
  <c r="RT18" i="5" s="1"/>
  <c r="RU18" i="5" s="1"/>
  <c r="RV18" i="5" s="1"/>
  <c r="RW18" i="5" s="1"/>
  <c r="RX18" i="5" s="1"/>
  <c r="RY18" i="5" s="1"/>
  <c r="RZ18" i="5" s="1"/>
  <c r="SA18" i="5" s="1"/>
  <c r="SB18" i="5" s="1"/>
  <c r="SC18" i="5" s="1"/>
  <c r="SD18" i="5" s="1"/>
  <c r="SE18" i="5" s="1"/>
  <c r="SF18" i="5" s="1"/>
  <c r="SG18" i="5" s="1"/>
  <c r="SH18" i="5" s="1"/>
  <c r="B7" i="5"/>
  <c r="D7" i="5" s="1"/>
  <c r="B29" i="3"/>
  <c r="B27" i="3"/>
  <c r="B25" i="3"/>
  <c r="B23" i="3"/>
  <c r="SH54" i="3"/>
  <c r="SG54" i="3"/>
  <c r="SF54" i="3"/>
  <c r="SE54" i="3"/>
  <c r="SD54" i="3"/>
  <c r="SC54" i="3"/>
  <c r="SB54" i="3"/>
  <c r="SA54" i="3"/>
  <c r="RZ54" i="3"/>
  <c r="RY54" i="3"/>
  <c r="RX54" i="3"/>
  <c r="RW54" i="3"/>
  <c r="RV54" i="3"/>
  <c r="RU54" i="3"/>
  <c r="RT54" i="3"/>
  <c r="RS54" i="3"/>
  <c r="RR54" i="3"/>
  <c r="RQ54" i="3"/>
  <c r="RP54" i="3"/>
  <c r="RO54" i="3"/>
  <c r="RN54" i="3"/>
  <c r="RM54" i="3"/>
  <c r="RL54" i="3"/>
  <c r="RK54" i="3"/>
  <c r="RJ54" i="3"/>
  <c r="RI54" i="3"/>
  <c r="RH54" i="3"/>
  <c r="RG54" i="3"/>
  <c r="RF54" i="3"/>
  <c r="RE54" i="3"/>
  <c r="RD54" i="3"/>
  <c r="RC54" i="3"/>
  <c r="RB54" i="3"/>
  <c r="RA54" i="3"/>
  <c r="QZ54" i="3"/>
  <c r="QY54" i="3"/>
  <c r="QX54" i="3"/>
  <c r="QW54" i="3"/>
  <c r="QV54" i="3"/>
  <c r="QU54" i="3"/>
  <c r="QT54" i="3"/>
  <c r="QS54" i="3"/>
  <c r="QR54" i="3"/>
  <c r="QQ54" i="3"/>
  <c r="QP54" i="3"/>
  <c r="QO54" i="3"/>
  <c r="QN54" i="3"/>
  <c r="QM54" i="3"/>
  <c r="QL54" i="3"/>
  <c r="QK54" i="3"/>
  <c r="QJ54" i="3"/>
  <c r="QI54" i="3"/>
  <c r="QH54" i="3"/>
  <c r="QG54" i="3"/>
  <c r="QF54" i="3"/>
  <c r="QE54" i="3"/>
  <c r="QD54" i="3"/>
  <c r="QC54" i="3"/>
  <c r="QB54" i="3"/>
  <c r="QA54" i="3"/>
  <c r="PZ54" i="3"/>
  <c r="PY54" i="3"/>
  <c r="PX54" i="3"/>
  <c r="PW54" i="3"/>
  <c r="PV54" i="3"/>
  <c r="PU54" i="3"/>
  <c r="PT54" i="3"/>
  <c r="PS54" i="3"/>
  <c r="PR54" i="3"/>
  <c r="PQ54" i="3"/>
  <c r="PP54" i="3"/>
  <c r="PO54" i="3"/>
  <c r="PN54" i="3"/>
  <c r="PM54" i="3"/>
  <c r="PL54" i="3"/>
  <c r="PK54" i="3"/>
  <c r="PJ54" i="3"/>
  <c r="PI54" i="3"/>
  <c r="PH54" i="3"/>
  <c r="PG54" i="3"/>
  <c r="PF54" i="3"/>
  <c r="PE54" i="3"/>
  <c r="PD54" i="3"/>
  <c r="PC54" i="3"/>
  <c r="PB54" i="3"/>
  <c r="PA54" i="3"/>
  <c r="OZ54" i="3"/>
  <c r="OY54" i="3"/>
  <c r="OX54" i="3"/>
  <c r="OW54" i="3"/>
  <c r="OV54" i="3"/>
  <c r="OU54" i="3"/>
  <c r="OT54" i="3"/>
  <c r="OS54" i="3"/>
  <c r="OR54" i="3"/>
  <c r="OQ54" i="3"/>
  <c r="OP54" i="3"/>
  <c r="OO54" i="3"/>
  <c r="ON54" i="3"/>
  <c r="OM54" i="3"/>
  <c r="OL54" i="3"/>
  <c r="OK54" i="3"/>
  <c r="OJ54" i="3"/>
  <c r="OI54" i="3"/>
  <c r="OH54" i="3"/>
  <c r="OG54" i="3"/>
  <c r="OF54" i="3"/>
  <c r="OE54" i="3"/>
  <c r="OD54" i="3"/>
  <c r="OC54" i="3"/>
  <c r="OB54" i="3"/>
  <c r="OA54" i="3"/>
  <c r="NZ54" i="3"/>
  <c r="NY54" i="3"/>
  <c r="NX54" i="3"/>
  <c r="NW54" i="3"/>
  <c r="NV54" i="3"/>
  <c r="NU54" i="3"/>
  <c r="NT54" i="3"/>
  <c r="NS54" i="3"/>
  <c r="NR54" i="3"/>
  <c r="NQ54" i="3"/>
  <c r="NP54" i="3"/>
  <c r="NO54" i="3"/>
  <c r="NN54" i="3"/>
  <c r="NM54" i="3"/>
  <c r="NL54" i="3"/>
  <c r="NK54" i="3"/>
  <c r="NJ54" i="3"/>
  <c r="NI54" i="3"/>
  <c r="NH54" i="3"/>
  <c r="NG54" i="3"/>
  <c r="NF54" i="3"/>
  <c r="NE54" i="3"/>
  <c r="ND54" i="3"/>
  <c r="NC54" i="3"/>
  <c r="NB54" i="3"/>
  <c r="NA54" i="3"/>
  <c r="MZ54" i="3"/>
  <c r="MY54" i="3"/>
  <c r="MX54" i="3"/>
  <c r="MW54" i="3"/>
  <c r="MV54" i="3"/>
  <c r="MU54" i="3"/>
  <c r="MT54" i="3"/>
  <c r="MS54" i="3"/>
  <c r="MR54" i="3"/>
  <c r="MQ54" i="3"/>
  <c r="MP54" i="3"/>
  <c r="MO54" i="3"/>
  <c r="MN54" i="3"/>
  <c r="MM54" i="3"/>
  <c r="ML54" i="3"/>
  <c r="MK54" i="3"/>
  <c r="MJ54" i="3"/>
  <c r="MI54" i="3"/>
  <c r="MH54" i="3"/>
  <c r="MG54" i="3"/>
  <c r="MF54" i="3"/>
  <c r="ME54" i="3"/>
  <c r="MD54" i="3"/>
  <c r="MC54" i="3"/>
  <c r="MB54" i="3"/>
  <c r="MA54" i="3"/>
  <c r="LZ54" i="3"/>
  <c r="LY54" i="3"/>
  <c r="LX54" i="3"/>
  <c r="LW54" i="3"/>
  <c r="LV54" i="3"/>
  <c r="LU54" i="3"/>
  <c r="LT54" i="3"/>
  <c r="LS54" i="3"/>
  <c r="LR54" i="3"/>
  <c r="LQ54" i="3"/>
  <c r="LP54" i="3"/>
  <c r="LO54" i="3"/>
  <c r="LN54" i="3"/>
  <c r="LM54" i="3"/>
  <c r="LL54" i="3"/>
  <c r="LK54" i="3"/>
  <c r="LJ54" i="3"/>
  <c r="LI54" i="3"/>
  <c r="LH54" i="3"/>
  <c r="LG54" i="3"/>
  <c r="LF54" i="3"/>
  <c r="LE54" i="3"/>
  <c r="LD54" i="3"/>
  <c r="LC54" i="3"/>
  <c r="LB54" i="3"/>
  <c r="LA54" i="3"/>
  <c r="KZ54" i="3"/>
  <c r="KY54" i="3"/>
  <c r="KX54" i="3"/>
  <c r="KW54" i="3"/>
  <c r="KV54" i="3"/>
  <c r="KU54" i="3"/>
  <c r="KT54" i="3"/>
  <c r="KS54" i="3"/>
  <c r="KR54" i="3"/>
  <c r="KQ54" i="3"/>
  <c r="KP54" i="3"/>
  <c r="KO54" i="3"/>
  <c r="KN54" i="3"/>
  <c r="KM54" i="3"/>
  <c r="KL54" i="3"/>
  <c r="KK54" i="3"/>
  <c r="KJ54" i="3"/>
  <c r="KI54" i="3"/>
  <c r="KH54" i="3"/>
  <c r="KG54" i="3"/>
  <c r="KF54" i="3"/>
  <c r="KE54" i="3"/>
  <c r="KD54" i="3"/>
  <c r="KC54" i="3"/>
  <c r="KB54" i="3"/>
  <c r="KA54" i="3"/>
  <c r="JZ54" i="3"/>
  <c r="JY54" i="3"/>
  <c r="JX54" i="3"/>
  <c r="JW54" i="3"/>
  <c r="JV54" i="3"/>
  <c r="JU54" i="3"/>
  <c r="JT54" i="3"/>
  <c r="JS54" i="3"/>
  <c r="JR54" i="3"/>
  <c r="JQ54" i="3"/>
  <c r="JP54" i="3"/>
  <c r="JO54" i="3"/>
  <c r="JN54" i="3"/>
  <c r="JM54" i="3"/>
  <c r="JL54" i="3"/>
  <c r="JK54" i="3"/>
  <c r="JJ54" i="3"/>
  <c r="JI54" i="3"/>
  <c r="JH54" i="3"/>
  <c r="JG54" i="3"/>
  <c r="JF54" i="3"/>
  <c r="JE54" i="3"/>
  <c r="JD54" i="3"/>
  <c r="JC54" i="3"/>
  <c r="JB54" i="3"/>
  <c r="JA54" i="3"/>
  <c r="IZ54" i="3"/>
  <c r="IY54" i="3"/>
  <c r="IX54" i="3"/>
  <c r="IW54" i="3"/>
  <c r="IV54" i="3"/>
  <c r="IU54" i="3"/>
  <c r="IT54" i="3"/>
  <c r="IS54" i="3"/>
  <c r="IR54" i="3"/>
  <c r="IQ54" i="3"/>
  <c r="IP54" i="3"/>
  <c r="IO54" i="3"/>
  <c r="IN54" i="3"/>
  <c r="IM54" i="3"/>
  <c r="IL54" i="3"/>
  <c r="IK54" i="3"/>
  <c r="IJ54" i="3"/>
  <c r="II54" i="3"/>
  <c r="IH54" i="3"/>
  <c r="IG54" i="3"/>
  <c r="IF54" i="3"/>
  <c r="IE54" i="3"/>
  <c r="ID54" i="3"/>
  <c r="IC54" i="3"/>
  <c r="IB54" i="3"/>
  <c r="IA54" i="3"/>
  <c r="HZ54" i="3"/>
  <c r="HY54" i="3"/>
  <c r="HX54" i="3"/>
  <c r="HW54" i="3"/>
  <c r="HV54" i="3"/>
  <c r="HU54" i="3"/>
  <c r="HT54" i="3"/>
  <c r="HS54" i="3"/>
  <c r="HR54" i="3"/>
  <c r="HQ54" i="3"/>
  <c r="HP54" i="3"/>
  <c r="HO54" i="3"/>
  <c r="HN54" i="3"/>
  <c r="HM54" i="3"/>
  <c r="HL54" i="3"/>
  <c r="HK54" i="3"/>
  <c r="HJ54" i="3"/>
  <c r="HI54" i="3"/>
  <c r="HH54" i="3"/>
  <c r="HG54" i="3"/>
  <c r="HF54" i="3"/>
  <c r="HE54" i="3"/>
  <c r="HD54" i="3"/>
  <c r="HC54" i="3"/>
  <c r="HB54" i="3"/>
  <c r="HA54" i="3"/>
  <c r="GZ54" i="3"/>
  <c r="GY54" i="3"/>
  <c r="GX54" i="3"/>
  <c r="GW54" i="3"/>
  <c r="GV54" i="3"/>
  <c r="GU54" i="3"/>
  <c r="GT54" i="3"/>
  <c r="GS54" i="3"/>
  <c r="GR54" i="3"/>
  <c r="GQ54" i="3"/>
  <c r="GP54" i="3"/>
  <c r="GO54" i="3"/>
  <c r="GN54" i="3"/>
  <c r="GM54" i="3"/>
  <c r="GL54" i="3"/>
  <c r="GK54" i="3"/>
  <c r="GJ54" i="3"/>
  <c r="GI54" i="3"/>
  <c r="GH54" i="3"/>
  <c r="GG54" i="3"/>
  <c r="GF54" i="3"/>
  <c r="GE54" i="3"/>
  <c r="GD54" i="3"/>
  <c r="GC54" i="3"/>
  <c r="GB54" i="3"/>
  <c r="GA54" i="3"/>
  <c r="FZ54" i="3"/>
  <c r="FY54" i="3"/>
  <c r="FX54" i="3"/>
  <c r="FW54" i="3"/>
  <c r="FV54" i="3"/>
  <c r="FU54" i="3"/>
  <c r="FT54" i="3"/>
  <c r="FS54" i="3"/>
  <c r="FR54" i="3"/>
  <c r="FQ54" i="3"/>
  <c r="FP54" i="3"/>
  <c r="FO54" i="3"/>
  <c r="SH45" i="3"/>
  <c r="SG45" i="3"/>
  <c r="SF45" i="3"/>
  <c r="SE45" i="3"/>
  <c r="SD45" i="3"/>
  <c r="SC45" i="3"/>
  <c r="SB45" i="3"/>
  <c r="SA45" i="3"/>
  <c r="RZ45" i="3"/>
  <c r="RY45" i="3"/>
  <c r="RX45" i="3"/>
  <c r="RW45" i="3"/>
  <c r="RV45" i="3"/>
  <c r="RU45" i="3"/>
  <c r="RT45" i="3"/>
  <c r="RS45" i="3"/>
  <c r="RR45" i="3"/>
  <c r="RQ45" i="3"/>
  <c r="RP45" i="3"/>
  <c r="RO45" i="3"/>
  <c r="RN45" i="3"/>
  <c r="RM45" i="3"/>
  <c r="RL45" i="3"/>
  <c r="RK45" i="3"/>
  <c r="RJ45" i="3"/>
  <c r="RI45" i="3"/>
  <c r="RH45" i="3"/>
  <c r="RG45" i="3"/>
  <c r="RF45" i="3"/>
  <c r="RE45" i="3"/>
  <c r="RD45" i="3"/>
  <c r="RC45" i="3"/>
  <c r="RB45" i="3"/>
  <c r="RA45" i="3"/>
  <c r="QZ45" i="3"/>
  <c r="QY45" i="3"/>
  <c r="QX45" i="3"/>
  <c r="QW45" i="3"/>
  <c r="QV45" i="3"/>
  <c r="QU45" i="3"/>
  <c r="QT45" i="3"/>
  <c r="QS45" i="3"/>
  <c r="QR45" i="3"/>
  <c r="QQ45" i="3"/>
  <c r="QP45" i="3"/>
  <c r="QO45" i="3"/>
  <c r="QN45" i="3"/>
  <c r="QM45" i="3"/>
  <c r="QL45" i="3"/>
  <c r="QK45" i="3"/>
  <c r="QJ45" i="3"/>
  <c r="QI45" i="3"/>
  <c r="QH45" i="3"/>
  <c r="QG45" i="3"/>
  <c r="QF45" i="3"/>
  <c r="QE45" i="3"/>
  <c r="QD45" i="3"/>
  <c r="QC45" i="3"/>
  <c r="QB45" i="3"/>
  <c r="QA45" i="3"/>
  <c r="PZ45" i="3"/>
  <c r="PY45" i="3"/>
  <c r="PX45" i="3"/>
  <c r="PW45" i="3"/>
  <c r="PV45" i="3"/>
  <c r="PU45" i="3"/>
  <c r="PT45" i="3"/>
  <c r="PS45" i="3"/>
  <c r="PR45" i="3"/>
  <c r="PQ45" i="3"/>
  <c r="PP45" i="3"/>
  <c r="PO45" i="3"/>
  <c r="PN45" i="3"/>
  <c r="PM45" i="3"/>
  <c r="PL45" i="3"/>
  <c r="PK45" i="3"/>
  <c r="PJ45" i="3"/>
  <c r="PI45" i="3"/>
  <c r="PH45" i="3"/>
  <c r="PG45" i="3"/>
  <c r="PF45" i="3"/>
  <c r="PE45" i="3"/>
  <c r="PD45" i="3"/>
  <c r="PC45" i="3"/>
  <c r="PB45" i="3"/>
  <c r="PA45" i="3"/>
  <c r="OZ45" i="3"/>
  <c r="OY45" i="3"/>
  <c r="OX45" i="3"/>
  <c r="OW45" i="3"/>
  <c r="OV45" i="3"/>
  <c r="OU45" i="3"/>
  <c r="OT45" i="3"/>
  <c r="OS45" i="3"/>
  <c r="OR45" i="3"/>
  <c r="OQ45" i="3"/>
  <c r="OP45" i="3"/>
  <c r="OO45" i="3"/>
  <c r="ON45" i="3"/>
  <c r="OM45" i="3"/>
  <c r="OL45" i="3"/>
  <c r="OK45" i="3"/>
  <c r="OJ45" i="3"/>
  <c r="OI45" i="3"/>
  <c r="OH45" i="3"/>
  <c r="OG45" i="3"/>
  <c r="OF45" i="3"/>
  <c r="OE45" i="3"/>
  <c r="OD45" i="3"/>
  <c r="OC45" i="3"/>
  <c r="OB45" i="3"/>
  <c r="OA45" i="3"/>
  <c r="NZ45" i="3"/>
  <c r="NY45" i="3"/>
  <c r="NX45" i="3"/>
  <c r="NW45" i="3"/>
  <c r="NV45" i="3"/>
  <c r="NU45" i="3"/>
  <c r="NT45" i="3"/>
  <c r="NS45" i="3"/>
  <c r="NR45" i="3"/>
  <c r="NQ45" i="3"/>
  <c r="NP45" i="3"/>
  <c r="NO45" i="3"/>
  <c r="NN45" i="3"/>
  <c r="NM45" i="3"/>
  <c r="NL45" i="3"/>
  <c r="NK45" i="3"/>
  <c r="NJ45" i="3"/>
  <c r="NI45" i="3"/>
  <c r="NH45" i="3"/>
  <c r="NG45" i="3"/>
  <c r="NF45" i="3"/>
  <c r="NE45" i="3"/>
  <c r="ND45" i="3"/>
  <c r="NC45" i="3"/>
  <c r="NB45" i="3"/>
  <c r="NA45" i="3"/>
  <c r="MZ45" i="3"/>
  <c r="MY45" i="3"/>
  <c r="MX45" i="3"/>
  <c r="MW45" i="3"/>
  <c r="MV45" i="3"/>
  <c r="MU45" i="3"/>
  <c r="MT45" i="3"/>
  <c r="MS45" i="3"/>
  <c r="MR45" i="3"/>
  <c r="MQ45" i="3"/>
  <c r="MP45" i="3"/>
  <c r="MO45" i="3"/>
  <c r="MN45" i="3"/>
  <c r="MM45" i="3"/>
  <c r="ML45" i="3"/>
  <c r="MK45" i="3"/>
  <c r="MJ45" i="3"/>
  <c r="MI45" i="3"/>
  <c r="MH45" i="3"/>
  <c r="MG45" i="3"/>
  <c r="MF45" i="3"/>
  <c r="ME45" i="3"/>
  <c r="MD45" i="3"/>
  <c r="MC45" i="3"/>
  <c r="MB45" i="3"/>
  <c r="MA45" i="3"/>
  <c r="LZ45" i="3"/>
  <c r="LY45" i="3"/>
  <c r="LX45" i="3"/>
  <c r="LW45" i="3"/>
  <c r="LV45" i="3"/>
  <c r="LU45" i="3"/>
  <c r="LT45" i="3"/>
  <c r="LS45" i="3"/>
  <c r="LR45" i="3"/>
  <c r="LQ45" i="3"/>
  <c r="LP45" i="3"/>
  <c r="LO45" i="3"/>
  <c r="LN45" i="3"/>
  <c r="LM45" i="3"/>
  <c r="LL45" i="3"/>
  <c r="LK45" i="3"/>
  <c r="LJ45" i="3"/>
  <c r="LI45" i="3"/>
  <c r="LH45" i="3"/>
  <c r="LG45" i="3"/>
  <c r="LF45" i="3"/>
  <c r="LE45" i="3"/>
  <c r="LD45" i="3"/>
  <c r="LC45" i="3"/>
  <c r="LB45" i="3"/>
  <c r="LA45" i="3"/>
  <c r="KZ45" i="3"/>
  <c r="KY45" i="3"/>
  <c r="KX45" i="3"/>
  <c r="KW45" i="3"/>
  <c r="KV45" i="3"/>
  <c r="KU45" i="3"/>
  <c r="KT45" i="3"/>
  <c r="KS45" i="3"/>
  <c r="KR45" i="3"/>
  <c r="KQ45" i="3"/>
  <c r="KP45" i="3"/>
  <c r="KO45" i="3"/>
  <c r="KN45" i="3"/>
  <c r="KM45" i="3"/>
  <c r="KL45" i="3"/>
  <c r="KK45" i="3"/>
  <c r="KJ45" i="3"/>
  <c r="KI45" i="3"/>
  <c r="KH45" i="3"/>
  <c r="KG45" i="3"/>
  <c r="KF45" i="3"/>
  <c r="KE45" i="3"/>
  <c r="KD45" i="3"/>
  <c r="KC45" i="3"/>
  <c r="KB45" i="3"/>
  <c r="KA45" i="3"/>
  <c r="JZ45" i="3"/>
  <c r="JY45" i="3"/>
  <c r="JX45" i="3"/>
  <c r="JW45" i="3"/>
  <c r="JV45" i="3"/>
  <c r="JU45" i="3"/>
  <c r="JT45" i="3"/>
  <c r="JS45" i="3"/>
  <c r="JR45" i="3"/>
  <c r="JQ45" i="3"/>
  <c r="JP45" i="3"/>
  <c r="JO45" i="3"/>
  <c r="JN45" i="3"/>
  <c r="JM45" i="3"/>
  <c r="JL45" i="3"/>
  <c r="JK45" i="3"/>
  <c r="JJ45" i="3"/>
  <c r="JI45" i="3"/>
  <c r="JH45" i="3"/>
  <c r="JG45" i="3"/>
  <c r="JF45" i="3"/>
  <c r="JE45" i="3"/>
  <c r="JD45" i="3"/>
  <c r="JC45" i="3"/>
  <c r="JB45" i="3"/>
  <c r="JA45" i="3"/>
  <c r="IZ45" i="3"/>
  <c r="IY45" i="3"/>
  <c r="IX45" i="3"/>
  <c r="IW45" i="3"/>
  <c r="IV45" i="3"/>
  <c r="IU45" i="3"/>
  <c r="IT45" i="3"/>
  <c r="IS45" i="3"/>
  <c r="IR45" i="3"/>
  <c r="IQ45" i="3"/>
  <c r="IP45" i="3"/>
  <c r="IO45" i="3"/>
  <c r="IN45" i="3"/>
  <c r="IM45" i="3"/>
  <c r="IL45" i="3"/>
  <c r="IK45" i="3"/>
  <c r="IJ45" i="3"/>
  <c r="II45" i="3"/>
  <c r="IH45" i="3"/>
  <c r="IG45" i="3"/>
  <c r="IF45" i="3"/>
  <c r="IE45" i="3"/>
  <c r="ID45" i="3"/>
  <c r="IC45" i="3"/>
  <c r="IB45" i="3"/>
  <c r="IA45" i="3"/>
  <c r="HZ45" i="3"/>
  <c r="HY45" i="3"/>
  <c r="HX45" i="3"/>
  <c r="HW45" i="3"/>
  <c r="HV45" i="3"/>
  <c r="HU45" i="3"/>
  <c r="HT45" i="3"/>
  <c r="HS45" i="3"/>
  <c r="HR45" i="3"/>
  <c r="HQ45" i="3"/>
  <c r="HP45" i="3"/>
  <c r="HO45" i="3"/>
  <c r="HN45" i="3"/>
  <c r="HM45" i="3"/>
  <c r="HL45" i="3"/>
  <c r="HK45" i="3"/>
  <c r="HJ45" i="3"/>
  <c r="HI45" i="3"/>
  <c r="HH45" i="3"/>
  <c r="HG45" i="3"/>
  <c r="HF45" i="3"/>
  <c r="HE45" i="3"/>
  <c r="HD45" i="3"/>
  <c r="HC45" i="3"/>
  <c r="HB45" i="3"/>
  <c r="HA45" i="3"/>
  <c r="GZ45" i="3"/>
  <c r="GY45" i="3"/>
  <c r="GX45" i="3"/>
  <c r="GW45" i="3"/>
  <c r="GV45" i="3"/>
  <c r="GU45" i="3"/>
  <c r="GT45" i="3"/>
  <c r="GS45" i="3"/>
  <c r="GR45" i="3"/>
  <c r="GQ45" i="3"/>
  <c r="GP45" i="3"/>
  <c r="GO45" i="3"/>
  <c r="GN45" i="3"/>
  <c r="GM45" i="3"/>
  <c r="GL45" i="3"/>
  <c r="GK45" i="3"/>
  <c r="GJ45" i="3"/>
  <c r="GI45" i="3"/>
  <c r="GH45" i="3"/>
  <c r="GG45" i="3"/>
  <c r="GF45" i="3"/>
  <c r="GE45" i="3"/>
  <c r="GD45" i="3"/>
  <c r="GC45" i="3"/>
  <c r="GB45" i="3"/>
  <c r="GA45" i="3"/>
  <c r="FZ45" i="3"/>
  <c r="FY45" i="3"/>
  <c r="FX45" i="3"/>
  <c r="FW45" i="3"/>
  <c r="FV45" i="3"/>
  <c r="FU45" i="3"/>
  <c r="FT45" i="3"/>
  <c r="FS45" i="3"/>
  <c r="FR45" i="3"/>
  <c r="FQ45" i="3"/>
  <c r="FP45" i="3"/>
  <c r="FO45" i="3"/>
  <c r="SH43" i="3"/>
  <c r="SG43" i="3"/>
  <c r="SF43" i="3"/>
  <c r="SE43" i="3"/>
  <c r="SD43" i="3"/>
  <c r="SC43" i="3"/>
  <c r="SB43" i="3"/>
  <c r="SA43" i="3"/>
  <c r="RZ43" i="3"/>
  <c r="RY43" i="3"/>
  <c r="RX43" i="3"/>
  <c r="RW43" i="3"/>
  <c r="RV43" i="3"/>
  <c r="RU43" i="3"/>
  <c r="RT43" i="3"/>
  <c r="RS43" i="3"/>
  <c r="RR43" i="3"/>
  <c r="RQ43" i="3"/>
  <c r="RP43" i="3"/>
  <c r="RO43" i="3"/>
  <c r="RN43" i="3"/>
  <c r="RM43" i="3"/>
  <c r="RL43" i="3"/>
  <c r="RK43" i="3"/>
  <c r="RJ43" i="3"/>
  <c r="RI43" i="3"/>
  <c r="RH43" i="3"/>
  <c r="RG43" i="3"/>
  <c r="RF43" i="3"/>
  <c r="RE43" i="3"/>
  <c r="RD43" i="3"/>
  <c r="RC43" i="3"/>
  <c r="RB43" i="3"/>
  <c r="RA43" i="3"/>
  <c r="QZ43" i="3"/>
  <c r="QY43" i="3"/>
  <c r="QX43" i="3"/>
  <c r="QW43" i="3"/>
  <c r="QV43" i="3"/>
  <c r="QU43" i="3"/>
  <c r="QT43" i="3"/>
  <c r="QS43" i="3"/>
  <c r="QR43" i="3"/>
  <c r="QQ43" i="3"/>
  <c r="QP43" i="3"/>
  <c r="QO43" i="3"/>
  <c r="QO47" i="3" s="1"/>
  <c r="QN43" i="3"/>
  <c r="QM43" i="3"/>
  <c r="QL43" i="3"/>
  <c r="QK43" i="3"/>
  <c r="QJ43" i="3"/>
  <c r="QI43" i="3"/>
  <c r="QH43" i="3"/>
  <c r="QG43" i="3"/>
  <c r="QF43" i="3"/>
  <c r="QE43" i="3"/>
  <c r="QD43" i="3"/>
  <c r="QC43" i="3"/>
  <c r="QB43" i="3"/>
  <c r="QA43" i="3"/>
  <c r="PZ43" i="3"/>
  <c r="PY43" i="3"/>
  <c r="PX43" i="3"/>
  <c r="PW43" i="3"/>
  <c r="PV43" i="3"/>
  <c r="PU43" i="3"/>
  <c r="PT43" i="3"/>
  <c r="PS43" i="3"/>
  <c r="PR43" i="3"/>
  <c r="PQ43" i="3"/>
  <c r="PP43" i="3"/>
  <c r="PO43" i="3"/>
  <c r="PN43" i="3"/>
  <c r="PM43" i="3"/>
  <c r="PL43" i="3"/>
  <c r="PK43" i="3"/>
  <c r="PJ43" i="3"/>
  <c r="PI43" i="3"/>
  <c r="PH43" i="3"/>
  <c r="PG43" i="3"/>
  <c r="PF43" i="3"/>
  <c r="PE43" i="3"/>
  <c r="PD43" i="3"/>
  <c r="PC43" i="3"/>
  <c r="PB43" i="3"/>
  <c r="PA43" i="3"/>
  <c r="OZ43" i="3"/>
  <c r="OY43" i="3"/>
  <c r="OX43" i="3"/>
  <c r="OW43" i="3"/>
  <c r="OV43" i="3"/>
  <c r="OU43" i="3"/>
  <c r="OT43" i="3"/>
  <c r="OS43" i="3"/>
  <c r="OR43" i="3"/>
  <c r="OQ43" i="3"/>
  <c r="OP43" i="3"/>
  <c r="OO43" i="3"/>
  <c r="ON43" i="3"/>
  <c r="OM43" i="3"/>
  <c r="OL43" i="3"/>
  <c r="OK43" i="3"/>
  <c r="OJ43" i="3"/>
  <c r="OI43" i="3"/>
  <c r="OH43" i="3"/>
  <c r="OG43" i="3"/>
  <c r="OF43" i="3"/>
  <c r="OE43" i="3"/>
  <c r="OD43" i="3"/>
  <c r="OC43" i="3"/>
  <c r="OB43" i="3"/>
  <c r="OA43" i="3"/>
  <c r="NZ43" i="3"/>
  <c r="NY43" i="3"/>
  <c r="NX43" i="3"/>
  <c r="NW43" i="3"/>
  <c r="NV43" i="3"/>
  <c r="NU43" i="3"/>
  <c r="NU56" i="3" s="1"/>
  <c r="NT43" i="3"/>
  <c r="NS43" i="3"/>
  <c r="NR43" i="3"/>
  <c r="NQ43" i="3"/>
  <c r="NP43" i="3"/>
  <c r="NO43" i="3"/>
  <c r="NN43" i="3"/>
  <c r="NM43" i="3"/>
  <c r="NM56" i="3" s="1"/>
  <c r="NL43" i="3"/>
  <c r="NK43" i="3"/>
  <c r="NJ43" i="3"/>
  <c r="NI43" i="3"/>
  <c r="NH43" i="3"/>
  <c r="NG43" i="3"/>
  <c r="NF43" i="3"/>
  <c r="NE43" i="3"/>
  <c r="NE56" i="3" s="1"/>
  <c r="ND43" i="3"/>
  <c r="NC43" i="3"/>
  <c r="NB43" i="3"/>
  <c r="NA43" i="3"/>
  <c r="MZ43" i="3"/>
  <c r="MY43" i="3"/>
  <c r="MX43" i="3"/>
  <c r="MW43" i="3"/>
  <c r="MW56" i="3" s="1"/>
  <c r="MV43" i="3"/>
  <c r="MU43" i="3"/>
  <c r="MT43" i="3"/>
  <c r="MS43" i="3"/>
  <c r="MR43" i="3"/>
  <c r="MQ43" i="3"/>
  <c r="MP43" i="3"/>
  <c r="MO43" i="3"/>
  <c r="MO56" i="3" s="1"/>
  <c r="MN43" i="3"/>
  <c r="MM43" i="3"/>
  <c r="ML43" i="3"/>
  <c r="MK43" i="3"/>
  <c r="MJ43" i="3"/>
  <c r="MI43" i="3"/>
  <c r="MH43" i="3"/>
  <c r="MG43" i="3"/>
  <c r="MG56" i="3" s="1"/>
  <c r="MF43" i="3"/>
  <c r="ME43" i="3"/>
  <c r="MD43" i="3"/>
  <c r="MC43" i="3"/>
  <c r="MB43" i="3"/>
  <c r="MA43" i="3"/>
  <c r="LZ43" i="3"/>
  <c r="LY43" i="3"/>
  <c r="LY56" i="3" s="1"/>
  <c r="LX43" i="3"/>
  <c r="LW43" i="3"/>
  <c r="LV43" i="3"/>
  <c r="LU43" i="3"/>
  <c r="LT43" i="3"/>
  <c r="LS43" i="3"/>
  <c r="LR43" i="3"/>
  <c r="LQ43" i="3"/>
  <c r="LQ56" i="3" s="1"/>
  <c r="LP43" i="3"/>
  <c r="LO43" i="3"/>
  <c r="LN43" i="3"/>
  <c r="LM43" i="3"/>
  <c r="LL43" i="3"/>
  <c r="LK43" i="3"/>
  <c r="LJ43" i="3"/>
  <c r="LI43" i="3"/>
  <c r="LI56" i="3" s="1"/>
  <c r="LH43" i="3"/>
  <c r="LG43" i="3"/>
  <c r="LF43" i="3"/>
  <c r="LE43" i="3"/>
  <c r="LD43" i="3"/>
  <c r="LC43" i="3"/>
  <c r="LB43" i="3"/>
  <c r="LA43" i="3"/>
  <c r="LA56" i="3" s="1"/>
  <c r="KZ43" i="3"/>
  <c r="KY43" i="3"/>
  <c r="KX43" i="3"/>
  <c r="KW43" i="3"/>
  <c r="KV43" i="3"/>
  <c r="KU43" i="3"/>
  <c r="KT43" i="3"/>
  <c r="KS43" i="3"/>
  <c r="KS56" i="3" s="1"/>
  <c r="KR43" i="3"/>
  <c r="KQ43" i="3"/>
  <c r="KP43" i="3"/>
  <c r="KO43" i="3"/>
  <c r="KN43" i="3"/>
  <c r="KM43" i="3"/>
  <c r="KL43" i="3"/>
  <c r="KK43" i="3"/>
  <c r="KK56" i="3" s="1"/>
  <c r="KJ43" i="3"/>
  <c r="KI43" i="3"/>
  <c r="KH43" i="3"/>
  <c r="KG43" i="3"/>
  <c r="KF43" i="3"/>
  <c r="KE43" i="3"/>
  <c r="KD43" i="3"/>
  <c r="KC43" i="3"/>
  <c r="KC56" i="3" s="1"/>
  <c r="KB43" i="3"/>
  <c r="KA43" i="3"/>
  <c r="JZ43" i="3"/>
  <c r="JY43" i="3"/>
  <c r="JX43" i="3"/>
  <c r="JW43" i="3"/>
  <c r="JV43" i="3"/>
  <c r="JU43" i="3"/>
  <c r="JU47" i="3" s="1"/>
  <c r="JT43" i="3"/>
  <c r="JS43" i="3"/>
  <c r="JR43" i="3"/>
  <c r="JQ43" i="3"/>
  <c r="JP43" i="3"/>
  <c r="JO43" i="3"/>
  <c r="JN43" i="3"/>
  <c r="JM43" i="3"/>
  <c r="JM56" i="3" s="1"/>
  <c r="JL43" i="3"/>
  <c r="JK43" i="3"/>
  <c r="JJ43" i="3"/>
  <c r="JI43" i="3"/>
  <c r="JH43" i="3"/>
  <c r="JG43" i="3"/>
  <c r="JF43" i="3"/>
  <c r="JE43" i="3"/>
  <c r="JE56" i="3" s="1"/>
  <c r="JD43" i="3"/>
  <c r="JC43" i="3"/>
  <c r="JB43" i="3"/>
  <c r="JA43" i="3"/>
  <c r="IZ43" i="3"/>
  <c r="IY43" i="3"/>
  <c r="IX43" i="3"/>
  <c r="IW43" i="3"/>
  <c r="IW56" i="3" s="1"/>
  <c r="IV43" i="3"/>
  <c r="IU43" i="3"/>
  <c r="IT43" i="3"/>
  <c r="IS43" i="3"/>
  <c r="IR43" i="3"/>
  <c r="IQ43" i="3"/>
  <c r="IP43" i="3"/>
  <c r="IO43" i="3"/>
  <c r="IO56" i="3" s="1"/>
  <c r="IN43" i="3"/>
  <c r="IM43" i="3"/>
  <c r="IL43" i="3"/>
  <c r="IK43" i="3"/>
  <c r="IJ43" i="3"/>
  <c r="II43" i="3"/>
  <c r="IH43" i="3"/>
  <c r="IG43" i="3"/>
  <c r="IG56" i="3" s="1"/>
  <c r="IF43" i="3"/>
  <c r="IE43" i="3"/>
  <c r="ID43" i="3"/>
  <c r="IC43" i="3"/>
  <c r="IB43" i="3"/>
  <c r="IA43" i="3"/>
  <c r="HZ43" i="3"/>
  <c r="HY43" i="3"/>
  <c r="HY56" i="3" s="1"/>
  <c r="HX43" i="3"/>
  <c r="HW43" i="3"/>
  <c r="HV43" i="3"/>
  <c r="HU43" i="3"/>
  <c r="HT43" i="3"/>
  <c r="HS43" i="3"/>
  <c r="HR43" i="3"/>
  <c r="HQ43" i="3"/>
  <c r="HQ56" i="3" s="1"/>
  <c r="HP43" i="3"/>
  <c r="HO43" i="3"/>
  <c r="HN43" i="3"/>
  <c r="HM43" i="3"/>
  <c r="HL43" i="3"/>
  <c r="HK43" i="3"/>
  <c r="HJ43" i="3"/>
  <c r="HI43" i="3"/>
  <c r="HI47" i="3" s="1"/>
  <c r="HH43" i="3"/>
  <c r="HG43" i="3"/>
  <c r="HF43" i="3"/>
  <c r="HE43" i="3"/>
  <c r="HD43" i="3"/>
  <c r="HC43" i="3"/>
  <c r="HB43" i="3"/>
  <c r="HA43" i="3"/>
  <c r="HA56" i="3" s="1"/>
  <c r="GZ43" i="3"/>
  <c r="GY43" i="3"/>
  <c r="GX43" i="3"/>
  <c r="GW43" i="3"/>
  <c r="GV43" i="3"/>
  <c r="GU43" i="3"/>
  <c r="GT43" i="3"/>
  <c r="GS43" i="3"/>
  <c r="GS56" i="3" s="1"/>
  <c r="GR43" i="3"/>
  <c r="GQ43" i="3"/>
  <c r="GP43" i="3"/>
  <c r="GO43" i="3"/>
  <c r="GN43" i="3"/>
  <c r="GM43" i="3"/>
  <c r="GL43" i="3"/>
  <c r="GK43" i="3"/>
  <c r="GK56" i="3" s="1"/>
  <c r="GJ43" i="3"/>
  <c r="GI43" i="3"/>
  <c r="GH43" i="3"/>
  <c r="GG43" i="3"/>
  <c r="GF43" i="3"/>
  <c r="GE43" i="3"/>
  <c r="GD43" i="3"/>
  <c r="GC43" i="3"/>
  <c r="GC56" i="3" s="1"/>
  <c r="GB43" i="3"/>
  <c r="GA43" i="3"/>
  <c r="FZ43" i="3"/>
  <c r="FY43" i="3"/>
  <c r="FX43" i="3"/>
  <c r="FW43" i="3"/>
  <c r="FV43" i="3"/>
  <c r="FU43" i="3"/>
  <c r="FU56" i="3" s="1"/>
  <c r="FT43" i="3"/>
  <c r="FS43" i="3"/>
  <c r="FR43" i="3"/>
  <c r="FQ43" i="3"/>
  <c r="FP43" i="3"/>
  <c r="FO43" i="3"/>
  <c r="C21" i="3"/>
  <c r="D21" i="3" s="1"/>
  <c r="E21" i="3" s="1"/>
  <c r="F21" i="3" s="1"/>
  <c r="G21" i="3" s="1"/>
  <c r="H21" i="3" s="1"/>
  <c r="I21" i="3" s="1"/>
  <c r="J21" i="3" s="1"/>
  <c r="K21" i="3" s="1"/>
  <c r="L21" i="3" s="1"/>
  <c r="M21" i="3" s="1"/>
  <c r="N21" i="3" s="1"/>
  <c r="O21" i="3" s="1"/>
  <c r="P21" i="3" s="1"/>
  <c r="Q21" i="3" s="1"/>
  <c r="R21" i="3" s="1"/>
  <c r="S21" i="3" s="1"/>
  <c r="T21" i="3" s="1"/>
  <c r="U21" i="3" s="1"/>
  <c r="V21" i="3" s="1"/>
  <c r="W21" i="3" s="1"/>
  <c r="X21" i="3" s="1"/>
  <c r="Y21" i="3" s="1"/>
  <c r="Z21" i="3" s="1"/>
  <c r="AA21" i="3" s="1"/>
  <c r="AB21" i="3" s="1"/>
  <c r="AC21" i="3" s="1"/>
  <c r="AD21" i="3" s="1"/>
  <c r="AE21" i="3" s="1"/>
  <c r="AF21" i="3" s="1"/>
  <c r="AG21" i="3" s="1"/>
  <c r="AH21" i="3" s="1"/>
  <c r="AI21" i="3" s="1"/>
  <c r="AJ21" i="3" s="1"/>
  <c r="AK21" i="3" s="1"/>
  <c r="AL21" i="3" s="1"/>
  <c r="AM21" i="3" s="1"/>
  <c r="AN21" i="3" s="1"/>
  <c r="AO21" i="3" s="1"/>
  <c r="AP21" i="3" s="1"/>
  <c r="AQ21" i="3" s="1"/>
  <c r="AR21" i="3" s="1"/>
  <c r="AS21" i="3" s="1"/>
  <c r="AT21" i="3" s="1"/>
  <c r="AU21" i="3" s="1"/>
  <c r="AV21" i="3" s="1"/>
  <c r="AW21" i="3" s="1"/>
  <c r="AX21" i="3" s="1"/>
  <c r="AY21" i="3" s="1"/>
  <c r="AZ21" i="3" s="1"/>
  <c r="BA21" i="3" s="1"/>
  <c r="BB21" i="3" s="1"/>
  <c r="BC21" i="3" s="1"/>
  <c r="BD21" i="3" s="1"/>
  <c r="BE21" i="3" s="1"/>
  <c r="BF21" i="3" s="1"/>
  <c r="BG21" i="3" s="1"/>
  <c r="BH21" i="3" s="1"/>
  <c r="BI21" i="3" s="1"/>
  <c r="BJ21" i="3" s="1"/>
  <c r="BK21" i="3" s="1"/>
  <c r="BL21" i="3" s="1"/>
  <c r="BM21" i="3" s="1"/>
  <c r="BN21" i="3" s="1"/>
  <c r="BO21" i="3" s="1"/>
  <c r="BP21" i="3" s="1"/>
  <c r="BQ21" i="3" s="1"/>
  <c r="BR21" i="3" s="1"/>
  <c r="BS21" i="3" s="1"/>
  <c r="BT21" i="3" s="1"/>
  <c r="BU21" i="3" s="1"/>
  <c r="BV21" i="3" s="1"/>
  <c r="BW21" i="3" s="1"/>
  <c r="BX21" i="3" s="1"/>
  <c r="BY21" i="3" s="1"/>
  <c r="BZ21" i="3" s="1"/>
  <c r="CA21" i="3" s="1"/>
  <c r="CB21" i="3" s="1"/>
  <c r="CC21" i="3" s="1"/>
  <c r="CD21" i="3" s="1"/>
  <c r="CE21" i="3" s="1"/>
  <c r="CF21" i="3" s="1"/>
  <c r="CG21" i="3" s="1"/>
  <c r="CH21" i="3" s="1"/>
  <c r="CI21" i="3" s="1"/>
  <c r="CJ21" i="3" s="1"/>
  <c r="CK21" i="3" s="1"/>
  <c r="CL21" i="3" s="1"/>
  <c r="CM21" i="3" s="1"/>
  <c r="CN21" i="3" s="1"/>
  <c r="CO21" i="3" s="1"/>
  <c r="CP21" i="3" s="1"/>
  <c r="CQ21" i="3" s="1"/>
  <c r="CR21" i="3" s="1"/>
  <c r="CS21" i="3" s="1"/>
  <c r="CT21" i="3" s="1"/>
  <c r="CU21" i="3" s="1"/>
  <c r="CV21" i="3" s="1"/>
  <c r="CW21" i="3" s="1"/>
  <c r="CX21" i="3" s="1"/>
  <c r="CY21" i="3" s="1"/>
  <c r="CZ21" i="3" s="1"/>
  <c r="DA21" i="3" s="1"/>
  <c r="DB21" i="3" s="1"/>
  <c r="DC21" i="3" s="1"/>
  <c r="DD21" i="3" s="1"/>
  <c r="DE21" i="3" s="1"/>
  <c r="DF21" i="3" s="1"/>
  <c r="DG21" i="3" s="1"/>
  <c r="DH21" i="3" s="1"/>
  <c r="DI21" i="3" s="1"/>
  <c r="DJ21" i="3" s="1"/>
  <c r="DK21" i="3" s="1"/>
  <c r="DL21" i="3" s="1"/>
  <c r="DM21" i="3" s="1"/>
  <c r="DN21" i="3" s="1"/>
  <c r="DO21" i="3" s="1"/>
  <c r="DP21" i="3" s="1"/>
  <c r="DQ21" i="3" s="1"/>
  <c r="DR21" i="3" s="1"/>
  <c r="DS21" i="3" s="1"/>
  <c r="DT21" i="3" s="1"/>
  <c r="DU21" i="3" s="1"/>
  <c r="DV21" i="3" s="1"/>
  <c r="DW21" i="3" s="1"/>
  <c r="DX21" i="3" s="1"/>
  <c r="DY21" i="3" s="1"/>
  <c r="DZ21" i="3" s="1"/>
  <c r="EA21" i="3" s="1"/>
  <c r="EB21" i="3" s="1"/>
  <c r="EC21" i="3" s="1"/>
  <c r="ED21" i="3" s="1"/>
  <c r="EE21" i="3" s="1"/>
  <c r="EF21" i="3" s="1"/>
  <c r="EG21" i="3" s="1"/>
  <c r="EH21" i="3" s="1"/>
  <c r="EI21" i="3" s="1"/>
  <c r="EJ21" i="3" s="1"/>
  <c r="EK21" i="3" s="1"/>
  <c r="EL21" i="3" s="1"/>
  <c r="EM21" i="3" s="1"/>
  <c r="EN21" i="3" s="1"/>
  <c r="EO21" i="3" s="1"/>
  <c r="EP21" i="3" s="1"/>
  <c r="EQ21" i="3" s="1"/>
  <c r="ER21" i="3" s="1"/>
  <c r="ES21" i="3" s="1"/>
  <c r="ET21" i="3" s="1"/>
  <c r="EU21" i="3" s="1"/>
  <c r="EV21" i="3" s="1"/>
  <c r="EW21" i="3" s="1"/>
  <c r="EX21" i="3" s="1"/>
  <c r="EY21" i="3" s="1"/>
  <c r="EZ21" i="3" s="1"/>
  <c r="FA21" i="3" s="1"/>
  <c r="FB21" i="3" s="1"/>
  <c r="FC21" i="3" s="1"/>
  <c r="FD21" i="3" s="1"/>
  <c r="FE21" i="3" s="1"/>
  <c r="FF21" i="3" s="1"/>
  <c r="FG21" i="3" s="1"/>
  <c r="FH21" i="3" s="1"/>
  <c r="FI21" i="3" s="1"/>
  <c r="FJ21" i="3" s="1"/>
  <c r="FK21" i="3" s="1"/>
  <c r="FL21" i="3" s="1"/>
  <c r="FM21" i="3" s="1"/>
  <c r="FN21" i="3" s="1"/>
  <c r="FO21" i="3" s="1"/>
  <c r="FP21" i="3" s="1"/>
  <c r="FQ21" i="3" s="1"/>
  <c r="FR21" i="3" s="1"/>
  <c r="FS21" i="3" s="1"/>
  <c r="FT21" i="3" s="1"/>
  <c r="FU21" i="3" s="1"/>
  <c r="FV21" i="3" s="1"/>
  <c r="FW21" i="3" s="1"/>
  <c r="FX21" i="3" s="1"/>
  <c r="FY21" i="3" s="1"/>
  <c r="FZ21" i="3" s="1"/>
  <c r="GA21" i="3" s="1"/>
  <c r="GB21" i="3" s="1"/>
  <c r="GC21" i="3" s="1"/>
  <c r="GD21" i="3" s="1"/>
  <c r="GE21" i="3" s="1"/>
  <c r="GF21" i="3" s="1"/>
  <c r="GG21" i="3" s="1"/>
  <c r="GH21" i="3" s="1"/>
  <c r="GI21" i="3" s="1"/>
  <c r="GJ21" i="3" s="1"/>
  <c r="GK21" i="3" s="1"/>
  <c r="GL21" i="3" s="1"/>
  <c r="GM21" i="3" s="1"/>
  <c r="GN21" i="3" s="1"/>
  <c r="GO21" i="3" s="1"/>
  <c r="GP21" i="3" s="1"/>
  <c r="GQ21" i="3" s="1"/>
  <c r="GR21" i="3" s="1"/>
  <c r="GS21" i="3" s="1"/>
  <c r="GT21" i="3" s="1"/>
  <c r="GU21" i="3" s="1"/>
  <c r="GV21" i="3" s="1"/>
  <c r="GW21" i="3" s="1"/>
  <c r="GX21" i="3" s="1"/>
  <c r="GY21" i="3" s="1"/>
  <c r="GZ21" i="3" s="1"/>
  <c r="HA21" i="3" s="1"/>
  <c r="HB21" i="3" s="1"/>
  <c r="HC21" i="3" s="1"/>
  <c r="HD21" i="3" s="1"/>
  <c r="HE21" i="3" s="1"/>
  <c r="HF21" i="3" s="1"/>
  <c r="HG21" i="3" s="1"/>
  <c r="HH21" i="3" s="1"/>
  <c r="HI21" i="3" s="1"/>
  <c r="HJ21" i="3" s="1"/>
  <c r="HK21" i="3" s="1"/>
  <c r="HL21" i="3" s="1"/>
  <c r="HM21" i="3" s="1"/>
  <c r="HN21" i="3" s="1"/>
  <c r="HO21" i="3" s="1"/>
  <c r="HP21" i="3" s="1"/>
  <c r="HQ21" i="3" s="1"/>
  <c r="HR21" i="3" s="1"/>
  <c r="HS21" i="3" s="1"/>
  <c r="HT21" i="3" s="1"/>
  <c r="HU21" i="3" s="1"/>
  <c r="HV21" i="3" s="1"/>
  <c r="HW21" i="3" s="1"/>
  <c r="HX21" i="3" s="1"/>
  <c r="HY21" i="3" s="1"/>
  <c r="HZ21" i="3" s="1"/>
  <c r="IA21" i="3" s="1"/>
  <c r="IB21" i="3" s="1"/>
  <c r="IC21" i="3" s="1"/>
  <c r="ID21" i="3" s="1"/>
  <c r="IE21" i="3" s="1"/>
  <c r="IF21" i="3" s="1"/>
  <c r="IG21" i="3" s="1"/>
  <c r="IH21" i="3" s="1"/>
  <c r="II21" i="3" s="1"/>
  <c r="IJ21" i="3" s="1"/>
  <c r="IK21" i="3" s="1"/>
  <c r="IL21" i="3" s="1"/>
  <c r="IM21" i="3" s="1"/>
  <c r="IN21" i="3" s="1"/>
  <c r="IO21" i="3" s="1"/>
  <c r="IP21" i="3" s="1"/>
  <c r="IQ21" i="3" s="1"/>
  <c r="IR21" i="3" s="1"/>
  <c r="IS21" i="3" s="1"/>
  <c r="IT21" i="3" s="1"/>
  <c r="IU21" i="3" s="1"/>
  <c r="IV21" i="3" s="1"/>
  <c r="IW21" i="3" s="1"/>
  <c r="IX21" i="3" s="1"/>
  <c r="IY21" i="3" s="1"/>
  <c r="IZ21" i="3" s="1"/>
  <c r="JA21" i="3" s="1"/>
  <c r="JB21" i="3" s="1"/>
  <c r="JC21" i="3" s="1"/>
  <c r="JD21" i="3" s="1"/>
  <c r="JE21" i="3" s="1"/>
  <c r="JF21" i="3" s="1"/>
  <c r="JG21" i="3" s="1"/>
  <c r="JH21" i="3" s="1"/>
  <c r="JI21" i="3" s="1"/>
  <c r="JJ21" i="3" s="1"/>
  <c r="JK21" i="3" s="1"/>
  <c r="JL21" i="3" s="1"/>
  <c r="JM21" i="3" s="1"/>
  <c r="JN21" i="3" s="1"/>
  <c r="JO21" i="3" s="1"/>
  <c r="JP21" i="3" s="1"/>
  <c r="JQ21" i="3" s="1"/>
  <c r="JR21" i="3" s="1"/>
  <c r="JS21" i="3" s="1"/>
  <c r="JT21" i="3" s="1"/>
  <c r="JU21" i="3" s="1"/>
  <c r="JV21" i="3" s="1"/>
  <c r="JW21" i="3" s="1"/>
  <c r="JX21" i="3" s="1"/>
  <c r="JY21" i="3" s="1"/>
  <c r="JZ21" i="3" s="1"/>
  <c r="KA21" i="3" s="1"/>
  <c r="KB21" i="3" s="1"/>
  <c r="KC21" i="3" s="1"/>
  <c r="KD21" i="3" s="1"/>
  <c r="KE21" i="3" s="1"/>
  <c r="KF21" i="3" s="1"/>
  <c r="KG21" i="3" s="1"/>
  <c r="KH21" i="3" s="1"/>
  <c r="KI21" i="3" s="1"/>
  <c r="KJ21" i="3" s="1"/>
  <c r="KK21" i="3" s="1"/>
  <c r="KL21" i="3" s="1"/>
  <c r="KM21" i="3" s="1"/>
  <c r="KN21" i="3" s="1"/>
  <c r="KO21" i="3" s="1"/>
  <c r="KP21" i="3" s="1"/>
  <c r="KQ21" i="3" s="1"/>
  <c r="KR21" i="3" s="1"/>
  <c r="KS21" i="3" s="1"/>
  <c r="KT21" i="3" s="1"/>
  <c r="KU21" i="3" s="1"/>
  <c r="KV21" i="3" s="1"/>
  <c r="KW21" i="3" s="1"/>
  <c r="KX21" i="3" s="1"/>
  <c r="KY21" i="3" s="1"/>
  <c r="KZ21" i="3" s="1"/>
  <c r="LA21" i="3" s="1"/>
  <c r="LB21" i="3" s="1"/>
  <c r="LC21" i="3" s="1"/>
  <c r="LD21" i="3" s="1"/>
  <c r="LE21" i="3" s="1"/>
  <c r="LF21" i="3" s="1"/>
  <c r="LG21" i="3" s="1"/>
  <c r="LH21" i="3" s="1"/>
  <c r="LI21" i="3" s="1"/>
  <c r="LJ21" i="3" s="1"/>
  <c r="LK21" i="3" s="1"/>
  <c r="LL21" i="3" s="1"/>
  <c r="LM21" i="3" s="1"/>
  <c r="LN21" i="3" s="1"/>
  <c r="LO21" i="3" s="1"/>
  <c r="LP21" i="3" s="1"/>
  <c r="LQ21" i="3" s="1"/>
  <c r="LR21" i="3" s="1"/>
  <c r="LS21" i="3" s="1"/>
  <c r="LT21" i="3" s="1"/>
  <c r="LU21" i="3" s="1"/>
  <c r="LV21" i="3" s="1"/>
  <c r="LW21" i="3" s="1"/>
  <c r="LX21" i="3" s="1"/>
  <c r="LY21" i="3" s="1"/>
  <c r="LZ21" i="3" s="1"/>
  <c r="MA21" i="3" s="1"/>
  <c r="MB21" i="3" s="1"/>
  <c r="MC21" i="3" s="1"/>
  <c r="MD21" i="3" s="1"/>
  <c r="ME21" i="3" s="1"/>
  <c r="MF21" i="3" s="1"/>
  <c r="MG21" i="3" s="1"/>
  <c r="MH21" i="3" s="1"/>
  <c r="MI21" i="3" s="1"/>
  <c r="MJ21" i="3" s="1"/>
  <c r="MK21" i="3" s="1"/>
  <c r="ML21" i="3" s="1"/>
  <c r="MM21" i="3" s="1"/>
  <c r="MN21" i="3" s="1"/>
  <c r="MO21" i="3" s="1"/>
  <c r="MP21" i="3" s="1"/>
  <c r="MQ21" i="3" s="1"/>
  <c r="MR21" i="3" s="1"/>
  <c r="MS21" i="3" s="1"/>
  <c r="MT21" i="3" s="1"/>
  <c r="MU21" i="3" s="1"/>
  <c r="MV21" i="3" s="1"/>
  <c r="MW21" i="3" s="1"/>
  <c r="MX21" i="3" s="1"/>
  <c r="MY21" i="3" s="1"/>
  <c r="MZ21" i="3" s="1"/>
  <c r="NA21" i="3" s="1"/>
  <c r="NB21" i="3" s="1"/>
  <c r="NC21" i="3" s="1"/>
  <c r="ND21" i="3" s="1"/>
  <c r="NE21" i="3" s="1"/>
  <c r="NF21" i="3" s="1"/>
  <c r="NG21" i="3" s="1"/>
  <c r="NH21" i="3" s="1"/>
  <c r="NI21" i="3" s="1"/>
  <c r="NJ21" i="3" s="1"/>
  <c r="NK21" i="3" s="1"/>
  <c r="NL21" i="3" s="1"/>
  <c r="NM21" i="3" s="1"/>
  <c r="NN21" i="3" s="1"/>
  <c r="NO21" i="3" s="1"/>
  <c r="NP21" i="3" s="1"/>
  <c r="NQ21" i="3" s="1"/>
  <c r="NR21" i="3" s="1"/>
  <c r="NS21" i="3" s="1"/>
  <c r="NT21" i="3" s="1"/>
  <c r="NU21" i="3" s="1"/>
  <c r="NV21" i="3" s="1"/>
  <c r="NW21" i="3" s="1"/>
  <c r="NX21" i="3" s="1"/>
  <c r="NY21" i="3" s="1"/>
  <c r="NZ21" i="3" s="1"/>
  <c r="OA21" i="3" s="1"/>
  <c r="OB21" i="3" s="1"/>
  <c r="OC21" i="3" s="1"/>
  <c r="OD21" i="3" s="1"/>
  <c r="OE21" i="3" s="1"/>
  <c r="OF21" i="3" s="1"/>
  <c r="OG21" i="3" s="1"/>
  <c r="OH21" i="3" s="1"/>
  <c r="OI21" i="3" s="1"/>
  <c r="OJ21" i="3" s="1"/>
  <c r="OK21" i="3" s="1"/>
  <c r="OL21" i="3" s="1"/>
  <c r="OM21" i="3" s="1"/>
  <c r="ON21" i="3" s="1"/>
  <c r="OO21" i="3" s="1"/>
  <c r="OP21" i="3" s="1"/>
  <c r="OQ21" i="3" s="1"/>
  <c r="OR21" i="3" s="1"/>
  <c r="OS21" i="3" s="1"/>
  <c r="OT21" i="3" s="1"/>
  <c r="OU21" i="3" s="1"/>
  <c r="OV21" i="3" s="1"/>
  <c r="OW21" i="3" s="1"/>
  <c r="OX21" i="3" s="1"/>
  <c r="OY21" i="3" s="1"/>
  <c r="OZ21" i="3" s="1"/>
  <c r="PA21" i="3" s="1"/>
  <c r="PB21" i="3" s="1"/>
  <c r="PC21" i="3" s="1"/>
  <c r="PD21" i="3" s="1"/>
  <c r="PE21" i="3" s="1"/>
  <c r="PF21" i="3" s="1"/>
  <c r="PG21" i="3" s="1"/>
  <c r="PH21" i="3" s="1"/>
  <c r="PI21" i="3" s="1"/>
  <c r="PJ21" i="3" s="1"/>
  <c r="PK21" i="3" s="1"/>
  <c r="PL21" i="3" s="1"/>
  <c r="PM21" i="3" s="1"/>
  <c r="PN21" i="3" s="1"/>
  <c r="PO21" i="3" s="1"/>
  <c r="PP21" i="3" s="1"/>
  <c r="PQ21" i="3" s="1"/>
  <c r="PR21" i="3" s="1"/>
  <c r="PS21" i="3" s="1"/>
  <c r="PT21" i="3" s="1"/>
  <c r="PU21" i="3" s="1"/>
  <c r="PV21" i="3" s="1"/>
  <c r="PW21" i="3" s="1"/>
  <c r="PX21" i="3" s="1"/>
  <c r="PY21" i="3" s="1"/>
  <c r="PZ21" i="3" s="1"/>
  <c r="QA21" i="3" s="1"/>
  <c r="QB21" i="3" s="1"/>
  <c r="QC21" i="3" s="1"/>
  <c r="QD21" i="3" s="1"/>
  <c r="QE21" i="3" s="1"/>
  <c r="QF21" i="3" s="1"/>
  <c r="QG21" i="3" s="1"/>
  <c r="QH21" i="3" s="1"/>
  <c r="QI21" i="3" s="1"/>
  <c r="QJ21" i="3" s="1"/>
  <c r="QK21" i="3" s="1"/>
  <c r="QL21" i="3" s="1"/>
  <c r="QM21" i="3" s="1"/>
  <c r="QN21" i="3" s="1"/>
  <c r="QO21" i="3" s="1"/>
  <c r="QP21" i="3" s="1"/>
  <c r="QQ21" i="3" s="1"/>
  <c r="QR21" i="3" s="1"/>
  <c r="QS21" i="3" s="1"/>
  <c r="QT21" i="3" s="1"/>
  <c r="QU21" i="3" s="1"/>
  <c r="QV21" i="3" s="1"/>
  <c r="QW21" i="3" s="1"/>
  <c r="QX21" i="3" s="1"/>
  <c r="QY21" i="3" s="1"/>
  <c r="QZ21" i="3" s="1"/>
  <c r="RA21" i="3" s="1"/>
  <c r="RB21" i="3" s="1"/>
  <c r="RC21" i="3" s="1"/>
  <c r="RD21" i="3" s="1"/>
  <c r="RE21" i="3" s="1"/>
  <c r="RF21" i="3" s="1"/>
  <c r="RG21" i="3" s="1"/>
  <c r="RH21" i="3" s="1"/>
  <c r="RI21" i="3" s="1"/>
  <c r="RJ21" i="3" s="1"/>
  <c r="RK21" i="3" s="1"/>
  <c r="RL21" i="3" s="1"/>
  <c r="RM21" i="3" s="1"/>
  <c r="RN21" i="3" s="1"/>
  <c r="RO21" i="3" s="1"/>
  <c r="RP21" i="3" s="1"/>
  <c r="RQ21" i="3" s="1"/>
  <c r="RR21" i="3" s="1"/>
  <c r="RS21" i="3" s="1"/>
  <c r="RT21" i="3" s="1"/>
  <c r="RU21" i="3" s="1"/>
  <c r="RV21" i="3" s="1"/>
  <c r="RW21" i="3" s="1"/>
  <c r="RX21" i="3" s="1"/>
  <c r="RY21" i="3" s="1"/>
  <c r="RZ21" i="3" s="1"/>
  <c r="SA21" i="3" s="1"/>
  <c r="SB21" i="3" s="1"/>
  <c r="SC21" i="3" s="1"/>
  <c r="SD21" i="3" s="1"/>
  <c r="SE21" i="3" s="1"/>
  <c r="SF21" i="3" s="1"/>
  <c r="SG21" i="3" s="1"/>
  <c r="SH21" i="3" s="1"/>
  <c r="FN54" i="3"/>
  <c r="FM54" i="3"/>
  <c r="FL54" i="3"/>
  <c r="FK54" i="3"/>
  <c r="FJ54" i="3"/>
  <c r="FI54" i="3"/>
  <c r="FH54" i="3"/>
  <c r="FG54" i="3"/>
  <c r="FF54" i="3"/>
  <c r="FE54" i="3"/>
  <c r="FD54" i="3"/>
  <c r="FC54" i="3"/>
  <c r="FB54" i="3"/>
  <c r="FA54" i="3"/>
  <c r="EZ54" i="3"/>
  <c r="EY54" i="3"/>
  <c r="EX54" i="3"/>
  <c r="EW54" i="3"/>
  <c r="EV54" i="3"/>
  <c r="EU54" i="3"/>
  <c r="ET54" i="3"/>
  <c r="ES54" i="3"/>
  <c r="ER54" i="3"/>
  <c r="EQ54" i="3"/>
  <c r="EP54" i="3"/>
  <c r="EO54" i="3"/>
  <c r="EN54" i="3"/>
  <c r="EM54" i="3"/>
  <c r="EL54" i="3"/>
  <c r="EK54" i="3"/>
  <c r="EJ54" i="3"/>
  <c r="EI54" i="3"/>
  <c r="EH54" i="3"/>
  <c r="EG54" i="3"/>
  <c r="EF54" i="3"/>
  <c r="EE54" i="3"/>
  <c r="ED54" i="3"/>
  <c r="EC54" i="3"/>
  <c r="EB54" i="3"/>
  <c r="EA54" i="3"/>
  <c r="DZ54" i="3"/>
  <c r="DY54" i="3"/>
  <c r="DX54" i="3"/>
  <c r="DW54" i="3"/>
  <c r="DV54" i="3"/>
  <c r="DU54" i="3"/>
  <c r="DT54" i="3"/>
  <c r="DS54" i="3"/>
  <c r="DR54" i="3"/>
  <c r="DQ54" i="3"/>
  <c r="DP54" i="3"/>
  <c r="DO54" i="3"/>
  <c r="DN54" i="3"/>
  <c r="DM54" i="3"/>
  <c r="DL54" i="3"/>
  <c r="DK54" i="3"/>
  <c r="DJ54" i="3"/>
  <c r="DI54" i="3"/>
  <c r="DH54" i="3"/>
  <c r="DG54" i="3"/>
  <c r="DF54" i="3"/>
  <c r="DE54" i="3"/>
  <c r="DD54" i="3"/>
  <c r="DC54" i="3"/>
  <c r="DB54" i="3"/>
  <c r="DA54" i="3"/>
  <c r="CZ54" i="3"/>
  <c r="CY54" i="3"/>
  <c r="CX54" i="3"/>
  <c r="CW54" i="3"/>
  <c r="CV54" i="3"/>
  <c r="CU54" i="3"/>
  <c r="CT54" i="3"/>
  <c r="CS54" i="3"/>
  <c r="CR54" i="3"/>
  <c r="CQ54" i="3"/>
  <c r="CP54" i="3"/>
  <c r="CO54" i="3"/>
  <c r="CN54" i="3"/>
  <c r="CM54" i="3"/>
  <c r="CL54" i="3"/>
  <c r="CK54" i="3"/>
  <c r="CJ54" i="3"/>
  <c r="CI54" i="3"/>
  <c r="CH54" i="3"/>
  <c r="CG54" i="3"/>
  <c r="CF54" i="3"/>
  <c r="CE54" i="3"/>
  <c r="CD54" i="3"/>
  <c r="CC54" i="3"/>
  <c r="CB54" i="3"/>
  <c r="CA54" i="3"/>
  <c r="BZ54" i="3"/>
  <c r="BY54" i="3"/>
  <c r="BX54" i="3"/>
  <c r="BW54" i="3"/>
  <c r="BV54" i="3"/>
  <c r="BU54"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FN45" i="3"/>
  <c r="FM45" i="3"/>
  <c r="FL45" i="3"/>
  <c r="FK45" i="3"/>
  <c r="FJ45" i="3"/>
  <c r="FI45" i="3"/>
  <c r="FH45" i="3"/>
  <c r="FG45" i="3"/>
  <c r="FF45" i="3"/>
  <c r="FE45" i="3"/>
  <c r="FD45" i="3"/>
  <c r="FC45" i="3"/>
  <c r="FB45" i="3"/>
  <c r="FA45" i="3"/>
  <c r="EZ45" i="3"/>
  <c r="EY45" i="3"/>
  <c r="EX45" i="3"/>
  <c r="EW45" i="3"/>
  <c r="EV45" i="3"/>
  <c r="EU45" i="3"/>
  <c r="ET45" i="3"/>
  <c r="ES45" i="3"/>
  <c r="ER45" i="3"/>
  <c r="EQ45" i="3"/>
  <c r="EP45" i="3"/>
  <c r="EO45" i="3"/>
  <c r="EN45" i="3"/>
  <c r="EM45" i="3"/>
  <c r="EL45" i="3"/>
  <c r="EK45" i="3"/>
  <c r="EJ45" i="3"/>
  <c r="EI45" i="3"/>
  <c r="EH45" i="3"/>
  <c r="EG45" i="3"/>
  <c r="EF45" i="3"/>
  <c r="EE45" i="3"/>
  <c r="ED45" i="3"/>
  <c r="EC45" i="3"/>
  <c r="EB45" i="3"/>
  <c r="EA45" i="3"/>
  <c r="DZ45" i="3"/>
  <c r="DY45" i="3"/>
  <c r="DX45" i="3"/>
  <c r="DW45" i="3"/>
  <c r="DV45" i="3"/>
  <c r="DU45" i="3"/>
  <c r="DT45" i="3"/>
  <c r="DS45" i="3"/>
  <c r="DR45" i="3"/>
  <c r="DQ45" i="3"/>
  <c r="DP45" i="3"/>
  <c r="DO45" i="3"/>
  <c r="DN45" i="3"/>
  <c r="DM45" i="3"/>
  <c r="DL45" i="3"/>
  <c r="DK45" i="3"/>
  <c r="DJ45" i="3"/>
  <c r="DI45" i="3"/>
  <c r="DH45" i="3"/>
  <c r="DG45" i="3"/>
  <c r="DF45" i="3"/>
  <c r="DE45" i="3"/>
  <c r="DD45" i="3"/>
  <c r="DC45" i="3"/>
  <c r="DB45" i="3"/>
  <c r="DA45" i="3"/>
  <c r="CZ45" i="3"/>
  <c r="CY45" i="3"/>
  <c r="CX45" i="3"/>
  <c r="CW45" i="3"/>
  <c r="CV45" i="3"/>
  <c r="CU45" i="3"/>
  <c r="CT45" i="3"/>
  <c r="CS45" i="3"/>
  <c r="CR45" i="3"/>
  <c r="CQ45" i="3"/>
  <c r="CP45" i="3"/>
  <c r="CO45" i="3"/>
  <c r="CN45" i="3"/>
  <c r="CM45" i="3"/>
  <c r="CL45" i="3"/>
  <c r="CK45" i="3"/>
  <c r="CJ45" i="3"/>
  <c r="CI45" i="3"/>
  <c r="CH45" i="3"/>
  <c r="CG45" i="3"/>
  <c r="CF45" i="3"/>
  <c r="CE45" i="3"/>
  <c r="CD45" i="3"/>
  <c r="CC45" i="3"/>
  <c r="CB45" i="3"/>
  <c r="CA45" i="3"/>
  <c r="BZ45" i="3"/>
  <c r="BY45" i="3"/>
  <c r="BX45" i="3"/>
  <c r="BW45" i="3"/>
  <c r="BV45" i="3"/>
  <c r="BU45"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U45" i="3"/>
  <c r="AT45" i="3"/>
  <c r="AS45" i="3"/>
  <c r="AR45" i="3"/>
  <c r="AQ45" i="3"/>
  <c r="AP45" i="3"/>
  <c r="AO45" i="3"/>
  <c r="AN45" i="3"/>
  <c r="AM45" i="3"/>
  <c r="AL45" i="3"/>
  <c r="AK45" i="3"/>
  <c r="AJ45" i="3"/>
  <c r="AI45" i="3"/>
  <c r="AH45" i="3"/>
  <c r="AG45" i="3"/>
  <c r="AF45" i="3"/>
  <c r="AE45" i="3"/>
  <c r="AD45" i="3"/>
  <c r="AC45" i="3"/>
  <c r="AB45" i="3"/>
  <c r="AA45" i="3"/>
  <c r="Z45" i="3"/>
  <c r="Y45" i="3"/>
  <c r="X45" i="3"/>
  <c r="W45" i="3"/>
  <c r="FN43" i="3"/>
  <c r="FM43" i="3"/>
  <c r="FL43" i="3"/>
  <c r="FK43" i="3"/>
  <c r="FJ43" i="3"/>
  <c r="FI43" i="3"/>
  <c r="FH43" i="3"/>
  <c r="FG43" i="3"/>
  <c r="FF43" i="3"/>
  <c r="FE43" i="3"/>
  <c r="FD43" i="3"/>
  <c r="FC43" i="3"/>
  <c r="FB43" i="3"/>
  <c r="FA43" i="3"/>
  <c r="EZ43" i="3"/>
  <c r="EY43" i="3"/>
  <c r="EX43" i="3"/>
  <c r="EW43" i="3"/>
  <c r="EV43" i="3"/>
  <c r="EU43" i="3"/>
  <c r="ET43" i="3"/>
  <c r="ES43" i="3"/>
  <c r="ER43" i="3"/>
  <c r="EQ43" i="3"/>
  <c r="EP43" i="3"/>
  <c r="EO43" i="3"/>
  <c r="EN43" i="3"/>
  <c r="EM43" i="3"/>
  <c r="EL43" i="3"/>
  <c r="EK43" i="3"/>
  <c r="EJ43" i="3"/>
  <c r="EI43" i="3"/>
  <c r="EH43" i="3"/>
  <c r="EG43" i="3"/>
  <c r="EF43" i="3"/>
  <c r="EE43" i="3"/>
  <c r="ED43" i="3"/>
  <c r="EC43" i="3"/>
  <c r="EB43" i="3"/>
  <c r="EA43" i="3"/>
  <c r="DZ43" i="3"/>
  <c r="DY43" i="3"/>
  <c r="DX43" i="3"/>
  <c r="DW43" i="3"/>
  <c r="DV43" i="3"/>
  <c r="DU43" i="3"/>
  <c r="DT43" i="3"/>
  <c r="DS43" i="3"/>
  <c r="DR43" i="3"/>
  <c r="DQ43" i="3"/>
  <c r="DP43" i="3"/>
  <c r="DO43" i="3"/>
  <c r="DN43" i="3"/>
  <c r="DM43" i="3"/>
  <c r="DL43" i="3"/>
  <c r="DK43" i="3"/>
  <c r="DJ43" i="3"/>
  <c r="DI43" i="3"/>
  <c r="DH43" i="3"/>
  <c r="DG43" i="3"/>
  <c r="DF43" i="3"/>
  <c r="DE43" i="3"/>
  <c r="DD43" i="3"/>
  <c r="DC43" i="3"/>
  <c r="DB43" i="3"/>
  <c r="DA43" i="3"/>
  <c r="CZ43" i="3"/>
  <c r="CY43" i="3"/>
  <c r="CX43" i="3"/>
  <c r="CW43" i="3"/>
  <c r="CV43" i="3"/>
  <c r="CU43" i="3"/>
  <c r="CT43" i="3"/>
  <c r="CS43" i="3"/>
  <c r="CR43" i="3"/>
  <c r="CQ43" i="3"/>
  <c r="CP43" i="3"/>
  <c r="CO43" i="3"/>
  <c r="CN43" i="3"/>
  <c r="CM43" i="3"/>
  <c r="CL43" i="3"/>
  <c r="CK43" i="3"/>
  <c r="CJ43" i="3"/>
  <c r="CI43" i="3"/>
  <c r="CH43" i="3"/>
  <c r="CG43" i="3"/>
  <c r="CF43" i="3"/>
  <c r="CE43" i="3"/>
  <c r="CD43" i="3"/>
  <c r="CC43" i="3"/>
  <c r="CB43" i="3"/>
  <c r="CA43" i="3"/>
  <c r="BZ43" i="3"/>
  <c r="BY43" i="3"/>
  <c r="BX43" i="3"/>
  <c r="BW43" i="3"/>
  <c r="BV43" i="3"/>
  <c r="BU43"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U43" i="3"/>
  <c r="AU56" i="3" s="1"/>
  <c r="AT43" i="3"/>
  <c r="AS43" i="3"/>
  <c r="AR43" i="3"/>
  <c r="AQ43" i="3"/>
  <c r="AP43" i="3"/>
  <c r="AO43" i="3"/>
  <c r="AN43" i="3"/>
  <c r="AM43" i="3"/>
  <c r="AM56" i="3" s="1"/>
  <c r="AL43" i="3"/>
  <c r="AK43" i="3"/>
  <c r="AJ43" i="3"/>
  <c r="AI43" i="3"/>
  <c r="AH43" i="3"/>
  <c r="AG43" i="3"/>
  <c r="AF43" i="3"/>
  <c r="AE43" i="3"/>
  <c r="AE56" i="3" s="1"/>
  <c r="AD43" i="3"/>
  <c r="AC43" i="3"/>
  <c r="AB43" i="3"/>
  <c r="AA43" i="3"/>
  <c r="Z43" i="3"/>
  <c r="Y43" i="3"/>
  <c r="X43" i="3"/>
  <c r="W43" i="3"/>
  <c r="W56" i="3" s="1"/>
  <c r="RN42" i="5" l="1"/>
  <c r="LR42" i="5"/>
  <c r="OD42" i="5"/>
  <c r="QP42" i="5"/>
  <c r="MS42" i="5"/>
  <c r="PE42" i="5"/>
  <c r="LZ42" i="5"/>
  <c r="OL42" i="5"/>
  <c r="QX42" i="5"/>
  <c r="RV42" i="5"/>
  <c r="K42" i="5"/>
  <c r="T42" i="5"/>
  <c r="BE42" i="5"/>
  <c r="BN42" i="5"/>
  <c r="BW42" i="5"/>
  <c r="CF42" i="5"/>
  <c r="DQ42" i="5"/>
  <c r="DZ42" i="5"/>
  <c r="EI42" i="5"/>
  <c r="ER42" i="5"/>
  <c r="GC42" i="5"/>
  <c r="GL42" i="5"/>
  <c r="GU42" i="5"/>
  <c r="HD42" i="5"/>
  <c r="HW42" i="5"/>
  <c r="IX42" i="5"/>
  <c r="JG42" i="5"/>
  <c r="JP42" i="5"/>
  <c r="LJ42" i="5"/>
  <c r="OE42" i="5"/>
  <c r="QZ42" i="5"/>
  <c r="KO42" i="5"/>
  <c r="NA42" i="5"/>
  <c r="PM42" i="5"/>
  <c r="RF42" i="5"/>
  <c r="KA42" i="5"/>
  <c r="LB42" i="5"/>
  <c r="MD42" i="5"/>
  <c r="MM42" i="5"/>
  <c r="NN42" i="5"/>
  <c r="OY42" i="5"/>
  <c r="PZ42" i="5"/>
  <c r="RA42" i="5"/>
  <c r="RQ42" i="5"/>
  <c r="RY42" i="5"/>
  <c r="SG42" i="5"/>
  <c r="BA42" i="5"/>
  <c r="DM42" i="5"/>
  <c r="FY42" i="5"/>
  <c r="IK42" i="5"/>
  <c r="KW42" i="5"/>
  <c r="NI42" i="5"/>
  <c r="PU42" i="5"/>
  <c r="KT42" i="5"/>
  <c r="NO42" i="5"/>
  <c r="QJ42" i="5"/>
  <c r="LE42" i="5"/>
  <c r="NQ42" i="5"/>
  <c r="QC42" i="5"/>
  <c r="MX42" i="5"/>
  <c r="PJ42" i="5"/>
  <c r="RK42" i="5"/>
  <c r="Z42" i="5"/>
  <c r="AI42" i="5"/>
  <c r="AR42" i="5"/>
  <c r="CL42" i="5"/>
  <c r="CU42" i="5"/>
  <c r="DD42" i="5"/>
  <c r="EX42" i="5"/>
  <c r="FG42" i="5"/>
  <c r="FP42" i="5"/>
  <c r="HJ42" i="5"/>
  <c r="HS42" i="5"/>
  <c r="IB42" i="5"/>
  <c r="JV42" i="5"/>
  <c r="KE42" i="5"/>
  <c r="MH42" i="5"/>
  <c r="OT42" i="5"/>
  <c r="MC42" i="5"/>
  <c r="OO42" i="5"/>
  <c r="D42" i="5"/>
  <c r="C42" i="5"/>
  <c r="CC42" i="5"/>
  <c r="HA42" i="5"/>
  <c r="LG42" i="5"/>
  <c r="NJ42" i="5"/>
  <c r="PC42" i="5"/>
  <c r="QN42" i="5"/>
  <c r="U42" i="5"/>
  <c r="I42" i="5"/>
  <c r="R42" i="5"/>
  <c r="AA42" i="5"/>
  <c r="AJ42" i="5"/>
  <c r="AT42" i="5"/>
  <c r="BC42" i="5"/>
  <c r="BL42" i="5"/>
  <c r="BU42" i="5"/>
  <c r="CD42" i="5"/>
  <c r="CM42" i="5"/>
  <c r="CV42" i="5"/>
  <c r="DF42" i="5"/>
  <c r="DO42" i="5"/>
  <c r="DX42" i="5"/>
  <c r="EG42" i="5"/>
  <c r="EP42" i="5"/>
  <c r="EY42" i="5"/>
  <c r="FH42" i="5"/>
  <c r="FR42" i="5"/>
  <c r="GA42" i="5"/>
  <c r="GJ42" i="5"/>
  <c r="GS42" i="5"/>
  <c r="HB42" i="5"/>
  <c r="HK42" i="5"/>
  <c r="HT42" i="5"/>
  <c r="ID42" i="5"/>
  <c r="IM42" i="5"/>
  <c r="IV42" i="5"/>
  <c r="JE42" i="5"/>
  <c r="JN42" i="5"/>
  <c r="JW42" i="5"/>
  <c r="KF42" i="5"/>
  <c r="KP42" i="5"/>
  <c r="KY42" i="5"/>
  <c r="LH42" i="5"/>
  <c r="LQ42" i="5"/>
  <c r="MI42" i="5"/>
  <c r="MR42" i="5"/>
  <c r="NB42" i="5"/>
  <c r="NK42" i="5"/>
  <c r="NT42" i="5"/>
  <c r="OC42" i="5"/>
  <c r="OU42" i="5"/>
  <c r="PD42" i="5"/>
  <c r="PN42" i="5"/>
  <c r="PW42" i="5"/>
  <c r="QF42" i="5"/>
  <c r="QO42" i="5"/>
  <c r="SD42" i="5"/>
  <c r="AC42" i="5"/>
  <c r="CO42" i="5"/>
  <c r="FA42" i="5"/>
  <c r="HM42" i="5"/>
  <c r="JY42" i="5"/>
  <c r="MK42" i="5"/>
  <c r="OW42" i="5"/>
  <c r="Q42" i="5"/>
  <c r="BB42" i="5"/>
  <c r="DN42" i="5"/>
  <c r="FZ42" i="5"/>
  <c r="J42" i="5"/>
  <c r="S42" i="5"/>
  <c r="AB42" i="5"/>
  <c r="AL42" i="5"/>
  <c r="AU42" i="5"/>
  <c r="BD42" i="5"/>
  <c r="BM42" i="5"/>
  <c r="BV42" i="5"/>
  <c r="CE42" i="5"/>
  <c r="CN42" i="5"/>
  <c r="CX42" i="5"/>
  <c r="DG42" i="5"/>
  <c r="DP42" i="5"/>
  <c r="DY42" i="5"/>
  <c r="EH42" i="5"/>
  <c r="EQ42" i="5"/>
  <c r="EZ42" i="5"/>
  <c r="FJ42" i="5"/>
  <c r="FS42" i="5"/>
  <c r="GB42" i="5"/>
  <c r="GK42" i="5"/>
  <c r="GT42" i="5"/>
  <c r="HC42" i="5"/>
  <c r="HL42" i="5"/>
  <c r="HV42" i="5"/>
  <c r="IE42" i="5"/>
  <c r="IN42" i="5"/>
  <c r="IW42" i="5"/>
  <c r="JF42" i="5"/>
  <c r="JO42" i="5"/>
  <c r="JX42" i="5"/>
  <c r="KH42" i="5"/>
  <c r="KQ42" i="5"/>
  <c r="KZ42" i="5"/>
  <c r="LI42" i="5"/>
  <c r="MA42" i="5"/>
  <c r="MJ42" i="5"/>
  <c r="MT42" i="5"/>
  <c r="NC42" i="5"/>
  <c r="NL42" i="5"/>
  <c r="NU42" i="5"/>
  <c r="OM42" i="5"/>
  <c r="OV42" i="5"/>
  <c r="PF42" i="5"/>
  <c r="PO42" i="5"/>
  <c r="PX42" i="5"/>
  <c r="QG42" i="5"/>
  <c r="QY42" i="5"/>
  <c r="RG42" i="5"/>
  <c r="RO42" i="5"/>
  <c r="RW42" i="5"/>
  <c r="SE42" i="5"/>
  <c r="AK42" i="5"/>
  <c r="CW42" i="5"/>
  <c r="FI42" i="5"/>
  <c r="HU42" i="5"/>
  <c r="KG42" i="5"/>
  <c r="JM42" i="5"/>
  <c r="QE42" i="5"/>
  <c r="RU42" i="5"/>
  <c r="CG42" i="5"/>
  <c r="JQ42" i="5"/>
  <c r="AD42" i="5"/>
  <c r="AM42" i="5"/>
  <c r="AV42" i="5"/>
  <c r="CP42" i="5"/>
  <c r="CY42" i="5"/>
  <c r="DH42" i="5"/>
  <c r="FB42" i="5"/>
  <c r="FK42" i="5"/>
  <c r="FT42" i="5"/>
  <c r="HN42" i="5"/>
  <c r="IF42" i="5"/>
  <c r="IO42" i="5"/>
  <c r="JZ42" i="5"/>
  <c r="KI42" i="5"/>
  <c r="KR42" i="5"/>
  <c r="LA42" i="5"/>
  <c r="LS42" i="5"/>
  <c r="MB42" i="5"/>
  <c r="ML42" i="5"/>
  <c r="MU42" i="5"/>
  <c r="ND42" i="5"/>
  <c r="NM42" i="5"/>
  <c r="NV42" i="5"/>
  <c r="ON42" i="5"/>
  <c r="OX42" i="5"/>
  <c r="PG42" i="5"/>
  <c r="PP42" i="5"/>
  <c r="PY42" i="5"/>
  <c r="QH42" i="5"/>
  <c r="QQ42" i="5"/>
  <c r="RH42" i="5"/>
  <c r="RP42" i="5"/>
  <c r="RX42" i="5"/>
  <c r="SF42" i="5"/>
  <c r="AS42" i="5"/>
  <c r="DE42" i="5"/>
  <c r="FQ42" i="5"/>
  <c r="IC42" i="5"/>
  <c r="IL42" i="5"/>
  <c r="L42" i="5"/>
  <c r="V42" i="5"/>
  <c r="AE42" i="5"/>
  <c r="AN42" i="5"/>
  <c r="AW42" i="5"/>
  <c r="BF42" i="5"/>
  <c r="BO42" i="5"/>
  <c r="BX42" i="5"/>
  <c r="CH42" i="5"/>
  <c r="CQ42" i="5"/>
  <c r="CZ42" i="5"/>
  <c r="DI42" i="5"/>
  <c r="DR42" i="5"/>
  <c r="EA42" i="5"/>
  <c r="EJ42" i="5"/>
  <c r="ET42" i="5"/>
  <c r="FC42" i="5"/>
  <c r="FL42" i="5"/>
  <c r="FU42" i="5"/>
  <c r="GD42" i="5"/>
  <c r="GM42" i="5"/>
  <c r="GV42" i="5"/>
  <c r="HF42" i="5"/>
  <c r="HO42" i="5"/>
  <c r="HX42" i="5"/>
  <c r="IG42" i="5"/>
  <c r="IP42" i="5"/>
  <c r="IY42" i="5"/>
  <c r="JH42" i="5"/>
  <c r="JR42" i="5"/>
  <c r="KJ42" i="5"/>
  <c r="KS42" i="5"/>
  <c r="LK42" i="5"/>
  <c r="LT42" i="5"/>
  <c r="MV42" i="5"/>
  <c r="NE42" i="5"/>
  <c r="NW42" i="5"/>
  <c r="OF42" i="5"/>
  <c r="OP42" i="5"/>
  <c r="PH42" i="5"/>
  <c r="PQ42" i="5"/>
  <c r="QI42" i="5"/>
  <c r="QR42" i="5"/>
  <c r="RI42" i="5"/>
  <c r="BT42" i="5"/>
  <c r="EF42" i="5"/>
  <c r="GI42" i="5"/>
  <c r="JD42" i="5"/>
  <c r="KX42" i="5"/>
  <c r="MQ42" i="5"/>
  <c r="OK42" i="5"/>
  <c r="QW42" i="5"/>
  <c r="ES42" i="5"/>
  <c r="N42" i="5"/>
  <c r="W42" i="5"/>
  <c r="AF42" i="5"/>
  <c r="AO42" i="5"/>
  <c r="AX42" i="5"/>
  <c r="BG42" i="5"/>
  <c r="BP42" i="5"/>
  <c r="BZ42" i="5"/>
  <c r="CI42" i="5"/>
  <c r="CR42" i="5"/>
  <c r="DA42" i="5"/>
  <c r="DJ42" i="5"/>
  <c r="DS42" i="5"/>
  <c r="EB42" i="5"/>
  <c r="EL42" i="5"/>
  <c r="EU42" i="5"/>
  <c r="FD42" i="5"/>
  <c r="FM42" i="5"/>
  <c r="FV42" i="5"/>
  <c r="GE42" i="5"/>
  <c r="GN42" i="5"/>
  <c r="GX42" i="5"/>
  <c r="HG42" i="5"/>
  <c r="HP42" i="5"/>
  <c r="HY42" i="5"/>
  <c r="IH42" i="5"/>
  <c r="IQ42" i="5"/>
  <c r="IZ42" i="5"/>
  <c r="JJ42" i="5"/>
  <c r="JS42" i="5"/>
  <c r="KB42" i="5"/>
  <c r="KK42" i="5"/>
  <c r="LC42" i="5"/>
  <c r="LL42" i="5"/>
  <c r="LV42" i="5"/>
  <c r="ME42" i="5"/>
  <c r="MN42" i="5"/>
  <c r="MW42" i="5"/>
  <c r="NF42" i="5"/>
  <c r="NX42" i="5"/>
  <c r="OH42" i="5"/>
  <c r="OQ42" i="5"/>
  <c r="OZ42" i="5"/>
  <c r="PI42" i="5"/>
  <c r="PR42" i="5"/>
  <c r="QA42" i="5"/>
  <c r="QT42" i="5"/>
  <c r="RB42" i="5"/>
  <c r="RJ42" i="5"/>
  <c r="RR42" i="5"/>
  <c r="RZ42" i="5"/>
  <c r="SH42" i="5"/>
  <c r="BI42" i="5"/>
  <c r="DU42" i="5"/>
  <c r="GG42" i="5"/>
  <c r="IS42" i="5"/>
  <c r="BK42" i="5"/>
  <c r="DW42" i="5"/>
  <c r="EO42" i="5"/>
  <c r="GR42" i="5"/>
  <c r="IU42" i="5"/>
  <c r="LP42" i="5"/>
  <c r="NS42" i="5"/>
  <c r="PL42" i="5"/>
  <c r="RE42" i="5"/>
  <c r="HE42" i="5"/>
  <c r="F42" i="5"/>
  <c r="O42" i="5"/>
  <c r="X42" i="5"/>
  <c r="AG42" i="5"/>
  <c r="AP42" i="5"/>
  <c r="AY42" i="5"/>
  <c r="BH42" i="5"/>
  <c r="BR42" i="5"/>
  <c r="CA42" i="5"/>
  <c r="CJ42" i="5"/>
  <c r="CS42" i="5"/>
  <c r="DB42" i="5"/>
  <c r="DK42" i="5"/>
  <c r="DT42" i="5"/>
  <c r="ED42" i="5"/>
  <c r="EM42" i="5"/>
  <c r="EV42" i="5"/>
  <c r="FE42" i="5"/>
  <c r="FN42" i="5"/>
  <c r="FW42" i="5"/>
  <c r="GF42" i="5"/>
  <c r="GP42" i="5"/>
  <c r="GY42" i="5"/>
  <c r="HH42" i="5"/>
  <c r="HQ42" i="5"/>
  <c r="HZ42" i="5"/>
  <c r="II42" i="5"/>
  <c r="IR42" i="5"/>
  <c r="JB42" i="5"/>
  <c r="JK42" i="5"/>
  <c r="JT42" i="5"/>
  <c r="KC42" i="5"/>
  <c r="KL42" i="5"/>
  <c r="KU42" i="5"/>
  <c r="LD42" i="5"/>
  <c r="LN42" i="5"/>
  <c r="LW42" i="5"/>
  <c r="MF42" i="5"/>
  <c r="MO42" i="5"/>
  <c r="NG42" i="5"/>
  <c r="NP42" i="5"/>
  <c r="NZ42" i="5"/>
  <c r="OI42" i="5"/>
  <c r="OR42" i="5"/>
  <c r="PA42" i="5"/>
  <c r="PS42" i="5"/>
  <c r="QB42" i="5"/>
  <c r="QL42" i="5"/>
  <c r="QU42" i="5"/>
  <c r="RC42" i="5"/>
  <c r="RS42" i="5"/>
  <c r="SA42" i="5"/>
  <c r="BQ42" i="5"/>
  <c r="EC42" i="5"/>
  <c r="GO42" i="5"/>
  <c r="JA42" i="5"/>
  <c r="LM42" i="5"/>
  <c r="NY42" i="5"/>
  <c r="QK42" i="5"/>
  <c r="H42" i="5"/>
  <c r="KN42" i="5"/>
  <c r="LY42" i="5"/>
  <c r="MZ42" i="5"/>
  <c r="OB42" i="5"/>
  <c r="PV42" i="5"/>
  <c r="RM42" i="5"/>
  <c r="SC42" i="5"/>
  <c r="G42" i="5"/>
  <c r="P42" i="5"/>
  <c r="Y42" i="5"/>
  <c r="AH42" i="5"/>
  <c r="AQ42" i="5"/>
  <c r="AZ42" i="5"/>
  <c r="BJ42" i="5"/>
  <c r="BS42" i="5"/>
  <c r="CB42" i="5"/>
  <c r="CK42" i="5"/>
  <c r="CT42" i="5"/>
  <c r="DC42" i="5"/>
  <c r="DL42" i="5"/>
  <c r="DV42" i="5"/>
  <c r="EE42" i="5"/>
  <c r="EN42" i="5"/>
  <c r="EW42" i="5"/>
  <c r="FF42" i="5"/>
  <c r="FO42" i="5"/>
  <c r="FX42" i="5"/>
  <c r="GH42" i="5"/>
  <c r="GQ42" i="5"/>
  <c r="GZ42" i="5"/>
  <c r="HI42" i="5"/>
  <c r="HR42" i="5"/>
  <c r="IA42" i="5"/>
  <c r="IJ42" i="5"/>
  <c r="IT42" i="5"/>
  <c r="JC42" i="5"/>
  <c r="JL42" i="5"/>
  <c r="JU42" i="5"/>
  <c r="KD42" i="5"/>
  <c r="KM42" i="5"/>
  <c r="KV42" i="5"/>
  <c r="LF42" i="5"/>
  <c r="LO42" i="5"/>
  <c r="LX42" i="5"/>
  <c r="MG42" i="5"/>
  <c r="MP42" i="5"/>
  <c r="MY42" i="5"/>
  <c r="NH42" i="5"/>
  <c r="NR42" i="5"/>
  <c r="OA42" i="5"/>
  <c r="OJ42" i="5"/>
  <c r="OS42" i="5"/>
  <c r="PB42" i="5"/>
  <c r="PK42" i="5"/>
  <c r="PT42" i="5"/>
  <c r="QD42" i="5"/>
  <c r="QM42" i="5"/>
  <c r="QV42" i="5"/>
  <c r="RD42" i="5"/>
  <c r="RL42" i="5"/>
  <c r="RT42" i="5"/>
  <c r="SB42" i="5"/>
  <c r="M42" i="5"/>
  <c r="BY42" i="5"/>
  <c r="EK42" i="5"/>
  <c r="GW42" i="5"/>
  <c r="JI42" i="5"/>
  <c r="LU42" i="5"/>
  <c r="OG42" i="5"/>
  <c r="QS42" i="5"/>
  <c r="BC56" i="3"/>
  <c r="BK56" i="3"/>
  <c r="BS56" i="3"/>
  <c r="BS58" i="3" s="1"/>
  <c r="CA56" i="3"/>
  <c r="CA58" i="3" s="1"/>
  <c r="CI56" i="3"/>
  <c r="CQ56" i="3"/>
  <c r="CY56" i="3"/>
  <c r="CY58" i="3" s="1"/>
  <c r="DG56" i="3"/>
  <c r="DG58" i="3" s="1"/>
  <c r="DO56" i="3"/>
  <c r="DW56" i="3"/>
  <c r="EE56" i="3"/>
  <c r="EE58" i="3" s="1"/>
  <c r="EM56" i="3"/>
  <c r="EM58" i="3" s="1"/>
  <c r="EU56" i="3"/>
  <c r="FC56" i="3"/>
  <c r="AB56" i="3"/>
  <c r="AB58" i="3" s="1"/>
  <c r="AZ56" i="3"/>
  <c r="AZ58" i="3" s="1"/>
  <c r="BX56" i="3"/>
  <c r="CN56" i="3"/>
  <c r="DD56" i="3"/>
  <c r="DD58" i="3" s="1"/>
  <c r="DT56" i="3"/>
  <c r="EJ56" i="3"/>
  <c r="EJ58" i="3" s="1"/>
  <c r="EZ56" i="3"/>
  <c r="HB56" i="3"/>
  <c r="HB58" i="3" s="1"/>
  <c r="HZ56" i="3"/>
  <c r="HZ58" i="3" s="1"/>
  <c r="IP56" i="3"/>
  <c r="IX56" i="3"/>
  <c r="JF56" i="3"/>
  <c r="JN56" i="3"/>
  <c r="JN58" i="3" s="1"/>
  <c r="KL56" i="3"/>
  <c r="KL58" i="3" s="1"/>
  <c r="KT56" i="3"/>
  <c r="KT58" i="3" s="1"/>
  <c r="LB56" i="3"/>
  <c r="LB58" i="3" s="1"/>
  <c r="LJ56" i="3"/>
  <c r="LJ58" i="3" s="1"/>
  <c r="LR56" i="3"/>
  <c r="LZ56" i="3"/>
  <c r="MH56" i="3"/>
  <c r="MH58" i="3" s="1"/>
  <c r="MP56" i="3"/>
  <c r="MP58" i="3" s="1"/>
  <c r="MX56" i="3"/>
  <c r="MX58" i="3" s="1"/>
  <c r="NF56" i="3"/>
  <c r="NF58" i="3" s="1"/>
  <c r="AR56" i="3"/>
  <c r="BH56" i="3"/>
  <c r="BH58" i="3" s="1"/>
  <c r="BP56" i="3"/>
  <c r="CF56" i="3"/>
  <c r="CV56" i="3"/>
  <c r="CV58" i="3" s="1"/>
  <c r="DL56" i="3"/>
  <c r="DL58" i="3" s="1"/>
  <c r="EB56" i="3"/>
  <c r="EB58" i="3" s="1"/>
  <c r="ER56" i="3"/>
  <c r="ER58" i="3" s="1"/>
  <c r="FH56" i="3"/>
  <c r="FH58" i="3" s="1"/>
  <c r="GT56" i="3"/>
  <c r="GT58" i="3" s="1"/>
  <c r="HR56" i="3"/>
  <c r="JV56" i="3"/>
  <c r="AC56" i="3"/>
  <c r="AK47" i="3"/>
  <c r="BA56" i="3"/>
  <c r="BI56" i="3"/>
  <c r="BI58" i="3" s="1"/>
  <c r="BY56" i="3"/>
  <c r="BY58" i="3" s="1"/>
  <c r="CG56" i="3"/>
  <c r="CG58" i="3" s="1"/>
  <c r="CO56" i="3"/>
  <c r="CW56" i="3"/>
  <c r="DE56" i="3"/>
  <c r="DE58" i="3" s="1"/>
  <c r="DM56" i="3"/>
  <c r="DM58" i="3" s="1"/>
  <c r="DU56" i="3"/>
  <c r="DU58" i="3" s="1"/>
  <c r="EC56" i="3"/>
  <c r="EC58" i="3" s="1"/>
  <c r="EK56" i="3"/>
  <c r="ES56" i="3"/>
  <c r="ES58" i="3" s="1"/>
  <c r="FA56" i="3"/>
  <c r="FI56" i="3"/>
  <c r="OM47" i="3"/>
  <c r="HJ56" i="3"/>
  <c r="HJ58" i="3" s="1"/>
  <c r="IH56" i="3"/>
  <c r="IH58" i="3" s="1"/>
  <c r="KD56" i="3"/>
  <c r="AS47" i="3"/>
  <c r="BQ56" i="3"/>
  <c r="BQ58" i="3" s="1"/>
  <c r="AJ56" i="3"/>
  <c r="FK56" i="3"/>
  <c r="B17" i="1"/>
  <c r="E40" i="5"/>
  <c r="E46" i="5" s="1"/>
  <c r="GH47" i="3"/>
  <c r="GP47" i="3"/>
  <c r="GX47" i="3"/>
  <c r="HF47" i="3"/>
  <c r="HN47" i="3"/>
  <c r="HV47" i="3"/>
  <c r="ID47" i="3"/>
  <c r="IL47" i="3"/>
  <c r="IT47" i="3"/>
  <c r="JB47" i="3"/>
  <c r="JJ47" i="3"/>
  <c r="JR47" i="3"/>
  <c r="JZ47" i="3"/>
  <c r="KH47" i="3"/>
  <c r="KP47" i="3"/>
  <c r="KX47" i="3"/>
  <c r="LF47" i="3"/>
  <c r="LN47" i="3"/>
  <c r="LV47" i="3"/>
  <c r="MD47" i="3"/>
  <c r="ML47" i="3"/>
  <c r="MT47" i="3"/>
  <c r="OX47" i="3"/>
  <c r="PN47" i="3"/>
  <c r="QD47" i="3"/>
  <c r="RJ47" i="3"/>
  <c r="FS56" i="3"/>
  <c r="FS58" i="3" s="1"/>
  <c r="GA56" i="3"/>
  <c r="GI56" i="3"/>
  <c r="GQ56" i="3"/>
  <c r="GQ58" i="3" s="1"/>
  <c r="GY56" i="3"/>
  <c r="GY58" i="3" s="1"/>
  <c r="HG56" i="3"/>
  <c r="HG58" i="3" s="1"/>
  <c r="HO56" i="3"/>
  <c r="HO58" i="3" s="1"/>
  <c r="HW56" i="3"/>
  <c r="HW58" i="3" s="1"/>
  <c r="IE56" i="3"/>
  <c r="IE58" i="3" s="1"/>
  <c r="IM56" i="3"/>
  <c r="IU56" i="3"/>
  <c r="JC56" i="3"/>
  <c r="JC58" i="3" s="1"/>
  <c r="JK56" i="3"/>
  <c r="JS56" i="3"/>
  <c r="JS58" i="3" s="1"/>
  <c r="KA56" i="3"/>
  <c r="KA58" i="3" s="1"/>
  <c r="KI56" i="3"/>
  <c r="KI58" i="3" s="1"/>
  <c r="KQ56" i="3"/>
  <c r="KQ58" i="3" s="1"/>
  <c r="KY56" i="3"/>
  <c r="LG56" i="3"/>
  <c r="LO56" i="3"/>
  <c r="LO58" i="3" s="1"/>
  <c r="LW56" i="3"/>
  <c r="LW58" i="3" s="1"/>
  <c r="ME56" i="3"/>
  <c r="ME58" i="3" s="1"/>
  <c r="MM56" i="3"/>
  <c r="MU56" i="3"/>
  <c r="MU58" i="3" s="1"/>
  <c r="NC56" i="3"/>
  <c r="NC58" i="3" s="1"/>
  <c r="NK56" i="3"/>
  <c r="NS56" i="3"/>
  <c r="OA56" i="3"/>
  <c r="OA58" i="3" s="1"/>
  <c r="OI56" i="3"/>
  <c r="OI58" i="3" s="1"/>
  <c r="OQ56" i="3"/>
  <c r="OQ58" i="3" s="1"/>
  <c r="OY56" i="3"/>
  <c r="OY58" i="3" s="1"/>
  <c r="PG56" i="3"/>
  <c r="PO56" i="3"/>
  <c r="AH56" i="3"/>
  <c r="AP56" i="3"/>
  <c r="BF56" i="3"/>
  <c r="BF58" i="3" s="1"/>
  <c r="BN56" i="3"/>
  <c r="BN58" i="3" s="1"/>
  <c r="CD56" i="3"/>
  <c r="CD58" i="3" s="1"/>
  <c r="CL56" i="3"/>
  <c r="CL58" i="3" s="1"/>
  <c r="CT56" i="3"/>
  <c r="CT58" i="3" s="1"/>
  <c r="DB56" i="3"/>
  <c r="DB58" i="3" s="1"/>
  <c r="DJ56" i="3"/>
  <c r="DR56" i="3"/>
  <c r="DZ56" i="3"/>
  <c r="DZ58" i="3" s="1"/>
  <c r="EH56" i="3"/>
  <c r="EH58" i="3" s="1"/>
  <c r="EP56" i="3"/>
  <c r="EP58" i="3" s="1"/>
  <c r="EX56" i="3"/>
  <c r="FF56" i="3"/>
  <c r="FN56" i="3"/>
  <c r="FT56" i="3"/>
  <c r="GB56" i="3"/>
  <c r="GJ56" i="3"/>
  <c r="GJ58" i="3" s="1"/>
  <c r="GR56" i="3"/>
  <c r="GR58" i="3" s="1"/>
  <c r="GZ56" i="3"/>
  <c r="GZ58" i="3" s="1"/>
  <c r="HH56" i="3"/>
  <c r="HH58" i="3" s="1"/>
  <c r="HP56" i="3"/>
  <c r="HP58" i="3" s="1"/>
  <c r="HX56" i="3"/>
  <c r="HX58" i="3" s="1"/>
  <c r="IF56" i="3"/>
  <c r="IN56" i="3"/>
  <c r="IV56" i="3"/>
  <c r="IV58" i="3" s="1"/>
  <c r="JD56" i="3"/>
  <c r="JD58" i="3" s="1"/>
  <c r="JL56" i="3"/>
  <c r="JL58" i="3" s="1"/>
  <c r="JT56" i="3"/>
  <c r="JT58" i="3" s="1"/>
  <c r="KB56" i="3"/>
  <c r="KB58" i="3" s="1"/>
  <c r="KJ56" i="3"/>
  <c r="KJ58" i="3" s="1"/>
  <c r="KR56" i="3"/>
  <c r="KZ56" i="3"/>
  <c r="LH56" i="3"/>
  <c r="LH58" i="3" s="1"/>
  <c r="LP56" i="3"/>
  <c r="LP58" i="3" s="1"/>
  <c r="LX56" i="3"/>
  <c r="LX58" i="3" s="1"/>
  <c r="MF56" i="3"/>
  <c r="MF58" i="3" s="1"/>
  <c r="MN56" i="3"/>
  <c r="MV56" i="3"/>
  <c r="MV58" i="3" s="1"/>
  <c r="ND56" i="3"/>
  <c r="NL56" i="3"/>
  <c r="NT56" i="3"/>
  <c r="NT58" i="3" s="1"/>
  <c r="OB56" i="3"/>
  <c r="OB58" i="3" s="1"/>
  <c r="OJ56" i="3"/>
  <c r="OJ58" i="3" s="1"/>
  <c r="OR56" i="3"/>
  <c r="OR58" i="3" s="1"/>
  <c r="OZ56" i="3"/>
  <c r="OZ58" i="3" s="1"/>
  <c r="PH56" i="3"/>
  <c r="PH58" i="3" s="1"/>
  <c r="PP56" i="3"/>
  <c r="Z56" i="3"/>
  <c r="AX56" i="3"/>
  <c r="BV56" i="3"/>
  <c r="BV58" i="3" s="1"/>
  <c r="JF58" i="3"/>
  <c r="GI47" i="3"/>
  <c r="IU47" i="3"/>
  <c r="LG47" i="3"/>
  <c r="GY47" i="3"/>
  <c r="GQ47" i="3"/>
  <c r="JC47" i="3"/>
  <c r="LO47" i="3"/>
  <c r="OY47" i="3"/>
  <c r="JK47" i="3"/>
  <c r="HG47" i="3"/>
  <c r="AD56" i="3"/>
  <c r="AD58" i="3" s="1"/>
  <c r="AL56" i="3"/>
  <c r="AL58" i="3" s="1"/>
  <c r="AT56" i="3"/>
  <c r="AT58" i="3" s="1"/>
  <c r="BB56" i="3"/>
  <c r="BB58" i="3" s="1"/>
  <c r="BJ56" i="3"/>
  <c r="BR56" i="3"/>
  <c r="BR58" i="3" s="1"/>
  <c r="BZ56" i="3"/>
  <c r="BZ58" i="3" s="1"/>
  <c r="CH56" i="3"/>
  <c r="CP56" i="3"/>
  <c r="CP58" i="3" s="1"/>
  <c r="CX56" i="3"/>
  <c r="CX58" i="3" s="1"/>
  <c r="DF56" i="3"/>
  <c r="DF58" i="3" s="1"/>
  <c r="DN56" i="3"/>
  <c r="DN58" i="3" s="1"/>
  <c r="DV56" i="3"/>
  <c r="DV58" i="3" s="1"/>
  <c r="ED56" i="3"/>
  <c r="ED58" i="3" s="1"/>
  <c r="EL56" i="3"/>
  <c r="EL58" i="3" s="1"/>
  <c r="ET56" i="3"/>
  <c r="ET58" i="3" s="1"/>
  <c r="FB56" i="3"/>
  <c r="FB58" i="3" s="1"/>
  <c r="FJ56" i="3"/>
  <c r="FJ58" i="3" s="1"/>
  <c r="HO47" i="3"/>
  <c r="KA47" i="3"/>
  <c r="MM47" i="3"/>
  <c r="LW47" i="3"/>
  <c r="JS47" i="3"/>
  <c r="LR58" i="3"/>
  <c r="NZ47" i="3"/>
  <c r="QL47" i="3"/>
  <c r="RR47" i="3"/>
  <c r="HW47" i="3"/>
  <c r="KI47" i="3"/>
  <c r="MV47" i="3"/>
  <c r="X56" i="3"/>
  <c r="X58" i="3" s="1"/>
  <c r="AN56" i="3"/>
  <c r="AN58" i="3" s="1"/>
  <c r="BD56" i="3"/>
  <c r="BD58" i="3" s="1"/>
  <c r="BT56" i="3"/>
  <c r="BT58" i="3" s="1"/>
  <c r="CJ56" i="3"/>
  <c r="CJ58" i="3" s="1"/>
  <c r="CR56" i="3"/>
  <c r="CZ56" i="3"/>
  <c r="DH56" i="3"/>
  <c r="DH58" i="3" s="1"/>
  <c r="DP56" i="3"/>
  <c r="DP58" i="3" s="1"/>
  <c r="DX56" i="3"/>
  <c r="DX58" i="3" s="1"/>
  <c r="EF56" i="3"/>
  <c r="EN56" i="3"/>
  <c r="EN58" i="3" s="1"/>
  <c r="EV56" i="3"/>
  <c r="EV58" i="3" s="1"/>
  <c r="FD56" i="3"/>
  <c r="FL56" i="3"/>
  <c r="FL58" i="3" s="1"/>
  <c r="FO56" i="3"/>
  <c r="FO58" i="3" s="1"/>
  <c r="FW56" i="3"/>
  <c r="FW58" i="3" s="1"/>
  <c r="GE56" i="3"/>
  <c r="GE58" i="3" s="1"/>
  <c r="GM56" i="3"/>
  <c r="GM58" i="3" s="1"/>
  <c r="GU56" i="3"/>
  <c r="GU58" i="3" s="1"/>
  <c r="HC56" i="3"/>
  <c r="HC58" i="3" s="1"/>
  <c r="HK56" i="3"/>
  <c r="HK58" i="3" s="1"/>
  <c r="HS56" i="3"/>
  <c r="IA56" i="3"/>
  <c r="IA58" i="3" s="1"/>
  <c r="II56" i="3"/>
  <c r="II58" i="3" s="1"/>
  <c r="IQ56" i="3"/>
  <c r="IQ58" i="3" s="1"/>
  <c r="IY56" i="3"/>
  <c r="IY58" i="3" s="1"/>
  <c r="JG56" i="3"/>
  <c r="JG58" i="3" s="1"/>
  <c r="JO56" i="3"/>
  <c r="JO58" i="3" s="1"/>
  <c r="JW56" i="3"/>
  <c r="JW58" i="3" s="1"/>
  <c r="KE56" i="3"/>
  <c r="KM56" i="3"/>
  <c r="KM58" i="3" s="1"/>
  <c r="KU56" i="3"/>
  <c r="KU58" i="3" s="1"/>
  <c r="LC56" i="3"/>
  <c r="LC58" i="3" s="1"/>
  <c r="LK56" i="3"/>
  <c r="LK58" i="3" s="1"/>
  <c r="LS56" i="3"/>
  <c r="LS58" i="3" s="1"/>
  <c r="MA56" i="3"/>
  <c r="MA58" i="3" s="1"/>
  <c r="MI56" i="3"/>
  <c r="MI58" i="3" s="1"/>
  <c r="MQ56" i="3"/>
  <c r="MQ58" i="3" s="1"/>
  <c r="MY56" i="3"/>
  <c r="MY58" i="3" s="1"/>
  <c r="NG56" i="3"/>
  <c r="NG58" i="3" s="1"/>
  <c r="NO56" i="3"/>
  <c r="NO58" i="3" s="1"/>
  <c r="NW56" i="3"/>
  <c r="NW58" i="3" s="1"/>
  <c r="OE56" i="3"/>
  <c r="OE58" i="3" s="1"/>
  <c r="OM56" i="3"/>
  <c r="OM58" i="3" s="1"/>
  <c r="OU56" i="3"/>
  <c r="OU58" i="3" s="1"/>
  <c r="PC56" i="3"/>
  <c r="FS47" i="3"/>
  <c r="IE47" i="3"/>
  <c r="KQ47" i="3"/>
  <c r="NE47" i="3"/>
  <c r="ME47" i="3"/>
  <c r="AF56" i="3"/>
  <c r="AF58" i="3" s="1"/>
  <c r="AV56" i="3"/>
  <c r="BL56" i="3"/>
  <c r="BL58" i="3" s="1"/>
  <c r="CB56" i="3"/>
  <c r="CB58" i="3" s="1"/>
  <c r="FP56" i="3"/>
  <c r="FP58" i="3" s="1"/>
  <c r="FX56" i="3"/>
  <c r="FX58" i="3" s="1"/>
  <c r="GF56" i="3"/>
  <c r="GF58" i="3" s="1"/>
  <c r="GN56" i="3"/>
  <c r="GN58" i="3" s="1"/>
  <c r="GV56" i="3"/>
  <c r="GV58" i="3" s="1"/>
  <c r="HD56" i="3"/>
  <c r="HL56" i="3"/>
  <c r="HL58" i="3" s="1"/>
  <c r="HT56" i="3"/>
  <c r="HT58" i="3" s="1"/>
  <c r="IB56" i="3"/>
  <c r="IB58" i="3" s="1"/>
  <c r="IJ56" i="3"/>
  <c r="IR56" i="3"/>
  <c r="IR58" i="3" s="1"/>
  <c r="IZ56" i="3"/>
  <c r="IZ58" i="3" s="1"/>
  <c r="JH56" i="3"/>
  <c r="JH58" i="3" s="1"/>
  <c r="JP56" i="3"/>
  <c r="JX56" i="3"/>
  <c r="JX58" i="3" s="1"/>
  <c r="KF56" i="3"/>
  <c r="KF58" i="3" s="1"/>
  <c r="KN56" i="3"/>
  <c r="KN58" i="3" s="1"/>
  <c r="KV56" i="3"/>
  <c r="KV58" i="3" s="1"/>
  <c r="LD56" i="3"/>
  <c r="LD58" i="3" s="1"/>
  <c r="LL56" i="3"/>
  <c r="LL58" i="3" s="1"/>
  <c r="LT56" i="3"/>
  <c r="LT58" i="3" s="1"/>
  <c r="MB56" i="3"/>
  <c r="MJ56" i="3"/>
  <c r="GA47" i="3"/>
  <c r="IM47" i="3"/>
  <c r="KY47" i="3"/>
  <c r="NO47" i="3"/>
  <c r="HI56" i="3"/>
  <c r="HI58" i="3" s="1"/>
  <c r="FQ56" i="3"/>
  <c r="FQ58" i="3" s="1"/>
  <c r="FQ47" i="3"/>
  <c r="FY56" i="3"/>
  <c r="FY58" i="3" s="1"/>
  <c r="FY47" i="3"/>
  <c r="GG56" i="3"/>
  <c r="GG58" i="3" s="1"/>
  <c r="GG47" i="3"/>
  <c r="GO56" i="3"/>
  <c r="GO58" i="3" s="1"/>
  <c r="GO47" i="3"/>
  <c r="GW56" i="3"/>
  <c r="GW58" i="3" s="1"/>
  <c r="GW47" i="3"/>
  <c r="HE56" i="3"/>
  <c r="HE58" i="3" s="1"/>
  <c r="HE47" i="3"/>
  <c r="HM56" i="3"/>
  <c r="HM58" i="3" s="1"/>
  <c r="HM47" i="3"/>
  <c r="HU56" i="3"/>
  <c r="HU47" i="3"/>
  <c r="IC56" i="3"/>
  <c r="IC58" i="3" s="1"/>
  <c r="IC47" i="3"/>
  <c r="IK56" i="3"/>
  <c r="IK47" i="3"/>
  <c r="IS56" i="3"/>
  <c r="IS58" i="3" s="1"/>
  <c r="IS47" i="3"/>
  <c r="JA56" i="3"/>
  <c r="JA58" i="3" s="1"/>
  <c r="JA47" i="3"/>
  <c r="JI56" i="3"/>
  <c r="JI58" i="3" s="1"/>
  <c r="JI47" i="3"/>
  <c r="JQ56" i="3"/>
  <c r="JQ47" i="3"/>
  <c r="JY56" i="3"/>
  <c r="JY58" i="3" s="1"/>
  <c r="JY47" i="3"/>
  <c r="KG56" i="3"/>
  <c r="KG47" i="3"/>
  <c r="KO56" i="3"/>
  <c r="KO58" i="3" s="1"/>
  <c r="KO47" i="3"/>
  <c r="KW56" i="3"/>
  <c r="KW58" i="3" s="1"/>
  <c r="KW47" i="3"/>
  <c r="LE56" i="3"/>
  <c r="LE58" i="3" s="1"/>
  <c r="LE47" i="3"/>
  <c r="LM56" i="3"/>
  <c r="LM58" i="3" s="1"/>
  <c r="LM47" i="3"/>
  <c r="LU56" i="3"/>
  <c r="LU58" i="3" s="1"/>
  <c r="LU47" i="3"/>
  <c r="MC56" i="3"/>
  <c r="MC58" i="3" s="1"/>
  <c r="MC47" i="3"/>
  <c r="MK56" i="3"/>
  <c r="MK58" i="3" s="1"/>
  <c r="MK47" i="3"/>
  <c r="MS56" i="3"/>
  <c r="MS58" i="3" s="1"/>
  <c r="MS47" i="3"/>
  <c r="NA56" i="3"/>
  <c r="NA58" i="3" s="1"/>
  <c r="NA47" i="3"/>
  <c r="NI56" i="3"/>
  <c r="NI58" i="3" s="1"/>
  <c r="NI47" i="3"/>
  <c r="NQ56" i="3"/>
  <c r="NQ58" i="3" s="1"/>
  <c r="NQ47" i="3"/>
  <c r="NY56" i="3"/>
  <c r="NY58" i="3" s="1"/>
  <c r="NY47" i="3"/>
  <c r="OG56" i="3"/>
  <c r="OG47" i="3"/>
  <c r="OO56" i="3"/>
  <c r="OO58" i="3" s="1"/>
  <c r="OO47" i="3"/>
  <c r="OW56" i="3"/>
  <c r="OW58" i="3" s="1"/>
  <c r="OW47" i="3"/>
  <c r="PE56" i="3"/>
  <c r="PE47" i="3"/>
  <c r="PM56" i="3"/>
  <c r="PM58" i="3" s="1"/>
  <c r="PM47" i="3"/>
  <c r="PU56" i="3"/>
  <c r="PU58" i="3" s="1"/>
  <c r="PU47" i="3"/>
  <c r="QC56" i="3"/>
  <c r="QC58" i="3" s="1"/>
  <c r="QC47" i="3"/>
  <c r="QK56" i="3"/>
  <c r="QK58" i="3" s="1"/>
  <c r="QK47" i="3"/>
  <c r="QS56" i="3"/>
  <c r="QS58" i="3" s="1"/>
  <c r="QS47" i="3"/>
  <c r="RA56" i="3"/>
  <c r="RA58" i="3" s="1"/>
  <c r="RA47" i="3"/>
  <c r="RI56" i="3"/>
  <c r="RI58" i="3" s="1"/>
  <c r="RI47" i="3"/>
  <c r="RQ56" i="3"/>
  <c r="RQ58" i="3" s="1"/>
  <c r="RQ47" i="3"/>
  <c r="RY56" i="3"/>
  <c r="RY58" i="3" s="1"/>
  <c r="RY47" i="3"/>
  <c r="SG56" i="3"/>
  <c r="SG58" i="3" s="1"/>
  <c r="SG47" i="3"/>
  <c r="FR56" i="3"/>
  <c r="FR58" i="3" s="1"/>
  <c r="FR47" i="3"/>
  <c r="FZ56" i="3"/>
  <c r="FZ58" i="3" s="1"/>
  <c r="FZ47" i="3"/>
  <c r="FV56" i="3"/>
  <c r="FV58" i="3" s="1"/>
  <c r="FV47" i="3"/>
  <c r="GD56" i="3"/>
  <c r="GD58" i="3" s="1"/>
  <c r="GD47" i="3"/>
  <c r="GL56" i="3"/>
  <c r="GL58" i="3" s="1"/>
  <c r="GL47" i="3"/>
  <c r="PK56" i="3"/>
  <c r="PK47" i="3"/>
  <c r="PS56" i="3"/>
  <c r="PS58" i="3" s="1"/>
  <c r="PS47" i="3"/>
  <c r="QA56" i="3"/>
  <c r="QA58" i="3" s="1"/>
  <c r="QA47" i="3"/>
  <c r="QI56" i="3"/>
  <c r="QI58" i="3" s="1"/>
  <c r="QI47" i="3"/>
  <c r="QQ56" i="3"/>
  <c r="QQ58" i="3" s="1"/>
  <c r="QQ47" i="3"/>
  <c r="QY56" i="3"/>
  <c r="QY58" i="3" s="1"/>
  <c r="QY47" i="3"/>
  <c r="RG56" i="3"/>
  <c r="RG58" i="3" s="1"/>
  <c r="RG47" i="3"/>
  <c r="RO56" i="3"/>
  <c r="RO58" i="3" s="1"/>
  <c r="RO47" i="3"/>
  <c r="RW56" i="3"/>
  <c r="RW58" i="3" s="1"/>
  <c r="RW47" i="3"/>
  <c r="SE56" i="3"/>
  <c r="SE58" i="3" s="1"/>
  <c r="SE47" i="3"/>
  <c r="NC47" i="3"/>
  <c r="NL47" i="3"/>
  <c r="NW47" i="3"/>
  <c r="OI47" i="3"/>
  <c r="PH47" i="3"/>
  <c r="FT58" i="3"/>
  <c r="GB58" i="3"/>
  <c r="MR56" i="3"/>
  <c r="MR47" i="3"/>
  <c r="MZ56" i="3"/>
  <c r="MZ58" i="3" s="1"/>
  <c r="MZ47" i="3"/>
  <c r="NH56" i="3"/>
  <c r="NH58" i="3" s="1"/>
  <c r="NH47" i="3"/>
  <c r="NP56" i="3"/>
  <c r="NP58" i="3" s="1"/>
  <c r="NP47" i="3"/>
  <c r="NX56" i="3"/>
  <c r="NX47" i="3"/>
  <c r="OF56" i="3"/>
  <c r="OF58" i="3" s="1"/>
  <c r="OF47" i="3"/>
  <c r="ON56" i="3"/>
  <c r="ON58" i="3" s="1"/>
  <c r="ON47" i="3"/>
  <c r="OV56" i="3"/>
  <c r="OV58" i="3" s="1"/>
  <c r="OV47" i="3"/>
  <c r="PD56" i="3"/>
  <c r="PD47" i="3"/>
  <c r="PL56" i="3"/>
  <c r="PL58" i="3" s="1"/>
  <c r="PL47" i="3"/>
  <c r="PT56" i="3"/>
  <c r="PT58" i="3" s="1"/>
  <c r="PT47" i="3"/>
  <c r="QB56" i="3"/>
  <c r="QB58" i="3" s="1"/>
  <c r="QB47" i="3"/>
  <c r="QJ56" i="3"/>
  <c r="QJ58" i="3" s="1"/>
  <c r="QJ47" i="3"/>
  <c r="QR56" i="3"/>
  <c r="QR58" i="3" s="1"/>
  <c r="QR47" i="3"/>
  <c r="QZ56" i="3"/>
  <c r="QZ58" i="3" s="1"/>
  <c r="QZ47" i="3"/>
  <c r="RH56" i="3"/>
  <c r="RH58" i="3" s="1"/>
  <c r="RH47" i="3"/>
  <c r="RP56" i="3"/>
  <c r="RP58" i="3" s="1"/>
  <c r="RP47" i="3"/>
  <c r="RX56" i="3"/>
  <c r="RX58" i="3" s="1"/>
  <c r="RX47" i="3"/>
  <c r="SF56" i="3"/>
  <c r="SF58" i="3" s="1"/>
  <c r="SF47" i="3"/>
  <c r="MU47" i="3"/>
  <c r="ND47" i="3"/>
  <c r="NM47" i="3"/>
  <c r="OJ47" i="3"/>
  <c r="GH56" i="3"/>
  <c r="GH58" i="3" s="1"/>
  <c r="GP56" i="3"/>
  <c r="GP58" i="3" s="1"/>
  <c r="GX56" i="3"/>
  <c r="GX58" i="3" s="1"/>
  <c r="HF56" i="3"/>
  <c r="HF58" i="3" s="1"/>
  <c r="HN56" i="3"/>
  <c r="HN58" i="3" s="1"/>
  <c r="HV56" i="3"/>
  <c r="HV58" i="3" s="1"/>
  <c r="ID56" i="3"/>
  <c r="IL56" i="3"/>
  <c r="IL58" i="3" s="1"/>
  <c r="IT56" i="3"/>
  <c r="IT58" i="3" s="1"/>
  <c r="JB56" i="3"/>
  <c r="JJ56" i="3"/>
  <c r="JJ58" i="3" s="1"/>
  <c r="JR56" i="3"/>
  <c r="JR58" i="3" s="1"/>
  <c r="JZ56" i="3"/>
  <c r="JZ58" i="3" s="1"/>
  <c r="KH56" i="3"/>
  <c r="KH58" i="3" s="1"/>
  <c r="KP56" i="3"/>
  <c r="KX56" i="3"/>
  <c r="KX58" i="3" s="1"/>
  <c r="LF56" i="3"/>
  <c r="LF58" i="3" s="1"/>
  <c r="LN56" i="3"/>
  <c r="LN58" i="3" s="1"/>
  <c r="LV56" i="3"/>
  <c r="LV58" i="3" s="1"/>
  <c r="MD56" i="3"/>
  <c r="MD58" i="3" s="1"/>
  <c r="ML56" i="3"/>
  <c r="ML58" i="3" s="1"/>
  <c r="MT56" i="3"/>
  <c r="NB56" i="3"/>
  <c r="NJ56" i="3"/>
  <c r="NJ58" i="3" s="1"/>
  <c r="NR56" i="3"/>
  <c r="NR58" i="3" s="1"/>
  <c r="NZ56" i="3"/>
  <c r="NZ58" i="3" s="1"/>
  <c r="OH56" i="3"/>
  <c r="OH58" i="3" s="1"/>
  <c r="OP56" i="3"/>
  <c r="OP58" i="3" s="1"/>
  <c r="OX56" i="3"/>
  <c r="OX58" i="3" s="1"/>
  <c r="PF56" i="3"/>
  <c r="PN56" i="3"/>
  <c r="PV56" i="3"/>
  <c r="PV58" i="3" s="1"/>
  <c r="QD56" i="3"/>
  <c r="QD58" i="3" s="1"/>
  <c r="QL56" i="3"/>
  <c r="QL58" i="3" s="1"/>
  <c r="QT56" i="3"/>
  <c r="RB56" i="3"/>
  <c r="RB58" i="3" s="1"/>
  <c r="RJ56" i="3"/>
  <c r="RJ58" i="3" s="1"/>
  <c r="RR56" i="3"/>
  <c r="RZ56" i="3"/>
  <c r="RZ58" i="3" s="1"/>
  <c r="SH56" i="3"/>
  <c r="SH58" i="3" s="1"/>
  <c r="FT47" i="3"/>
  <c r="GB47" i="3"/>
  <c r="GJ47" i="3"/>
  <c r="GR47" i="3"/>
  <c r="GZ47" i="3"/>
  <c r="HH47" i="3"/>
  <c r="HP47" i="3"/>
  <c r="HX47" i="3"/>
  <c r="IF47" i="3"/>
  <c r="IN47" i="3"/>
  <c r="IV47" i="3"/>
  <c r="JD47" i="3"/>
  <c r="JL47" i="3"/>
  <c r="JT47" i="3"/>
  <c r="KB47" i="3"/>
  <c r="KJ47" i="3"/>
  <c r="KR47" i="3"/>
  <c r="KZ47" i="3"/>
  <c r="LH47" i="3"/>
  <c r="LP47" i="3"/>
  <c r="LX47" i="3"/>
  <c r="MF47" i="3"/>
  <c r="MN47" i="3"/>
  <c r="MW47" i="3"/>
  <c r="NF47" i="3"/>
  <c r="OA47" i="3"/>
  <c r="OZ47" i="3"/>
  <c r="PO47" i="3"/>
  <c r="JU56" i="3"/>
  <c r="JU58" i="3" s="1"/>
  <c r="PW56" i="3"/>
  <c r="PW58" i="3" s="1"/>
  <c r="PW47" i="3"/>
  <c r="QE56" i="3"/>
  <c r="QE58" i="3" s="1"/>
  <c r="QE47" i="3"/>
  <c r="QM56" i="3"/>
  <c r="QM58" i="3" s="1"/>
  <c r="QM47" i="3"/>
  <c r="QU56" i="3"/>
  <c r="QU58" i="3" s="1"/>
  <c r="QU47" i="3"/>
  <c r="RC56" i="3"/>
  <c r="RC58" i="3" s="1"/>
  <c r="RC47" i="3"/>
  <c r="RK56" i="3"/>
  <c r="RK58" i="3" s="1"/>
  <c r="RK47" i="3"/>
  <c r="RS56" i="3"/>
  <c r="RS58" i="3" s="1"/>
  <c r="RS47" i="3"/>
  <c r="SA56" i="3"/>
  <c r="SA47" i="3"/>
  <c r="FU47" i="3"/>
  <c r="GC47" i="3"/>
  <c r="GK47" i="3"/>
  <c r="GS47" i="3"/>
  <c r="HA47" i="3"/>
  <c r="HQ47" i="3"/>
  <c r="HY47" i="3"/>
  <c r="IG47" i="3"/>
  <c r="IO47" i="3"/>
  <c r="IW47" i="3"/>
  <c r="JE47" i="3"/>
  <c r="JM47" i="3"/>
  <c r="KC47" i="3"/>
  <c r="KK47" i="3"/>
  <c r="KS47" i="3"/>
  <c r="LA47" i="3"/>
  <c r="LI47" i="3"/>
  <c r="LQ47" i="3"/>
  <c r="LY47" i="3"/>
  <c r="MG47" i="3"/>
  <c r="MO47" i="3"/>
  <c r="MX47" i="3"/>
  <c r="NG47" i="3"/>
  <c r="NR47" i="3"/>
  <c r="OB47" i="3"/>
  <c r="OP47" i="3"/>
  <c r="PC47" i="3"/>
  <c r="PP47" i="3"/>
  <c r="QT47" i="3"/>
  <c r="RZ47" i="3"/>
  <c r="PX56" i="3"/>
  <c r="PX58" i="3" s="1"/>
  <c r="PX47" i="3"/>
  <c r="QF56" i="3"/>
  <c r="QF47" i="3"/>
  <c r="QN56" i="3"/>
  <c r="QN58" i="3" s="1"/>
  <c r="QN47" i="3"/>
  <c r="QV56" i="3"/>
  <c r="QV58" i="3" s="1"/>
  <c r="QV47" i="3"/>
  <c r="RD56" i="3"/>
  <c r="RD58" i="3" s="1"/>
  <c r="RD47" i="3"/>
  <c r="RL56" i="3"/>
  <c r="RL58" i="3" s="1"/>
  <c r="RL47" i="3"/>
  <c r="RT56" i="3"/>
  <c r="RT58" i="3" s="1"/>
  <c r="RT47" i="3"/>
  <c r="SB56" i="3"/>
  <c r="SB58" i="3" s="1"/>
  <c r="SB47" i="3"/>
  <c r="GT47" i="3"/>
  <c r="HB47" i="3"/>
  <c r="HJ47" i="3"/>
  <c r="HR47" i="3"/>
  <c r="HZ47" i="3"/>
  <c r="IH47" i="3"/>
  <c r="IP47" i="3"/>
  <c r="IX47" i="3"/>
  <c r="JF47" i="3"/>
  <c r="JN47" i="3"/>
  <c r="JV47" i="3"/>
  <c r="KD47" i="3"/>
  <c r="KL47" i="3"/>
  <c r="KT47" i="3"/>
  <c r="LB47" i="3"/>
  <c r="LJ47" i="3"/>
  <c r="LR47" i="3"/>
  <c r="LZ47" i="3"/>
  <c r="MH47" i="3"/>
  <c r="MP47" i="3"/>
  <c r="MY47" i="3"/>
  <c r="NS47" i="3"/>
  <c r="OE47" i="3"/>
  <c r="OQ47" i="3"/>
  <c r="QO56" i="3"/>
  <c r="QO58" i="3" s="1"/>
  <c r="OC56" i="3"/>
  <c r="OC58" i="3" s="1"/>
  <c r="OC47" i="3"/>
  <c r="OK56" i="3"/>
  <c r="OK58" i="3" s="1"/>
  <c r="OK47" i="3"/>
  <c r="OS56" i="3"/>
  <c r="OS58" i="3" s="1"/>
  <c r="OS47" i="3"/>
  <c r="PA56" i="3"/>
  <c r="PA58" i="3" s="1"/>
  <c r="PA47" i="3"/>
  <c r="PI47" i="3"/>
  <c r="PI56" i="3"/>
  <c r="PI58" i="3" s="1"/>
  <c r="PQ56" i="3"/>
  <c r="PQ47" i="3"/>
  <c r="PY47" i="3"/>
  <c r="PY56" i="3"/>
  <c r="PY58" i="3" s="1"/>
  <c r="QG56" i="3"/>
  <c r="QG58" i="3" s="1"/>
  <c r="QG47" i="3"/>
  <c r="QW56" i="3"/>
  <c r="QW58" i="3" s="1"/>
  <c r="QW47" i="3"/>
  <c r="RE47" i="3"/>
  <c r="RE56" i="3"/>
  <c r="RE58" i="3" s="1"/>
  <c r="RM56" i="3"/>
  <c r="RM58" i="3" s="1"/>
  <c r="RM47" i="3"/>
  <c r="RU47" i="3"/>
  <c r="RU56" i="3"/>
  <c r="RU58" i="3" s="1"/>
  <c r="SC56" i="3"/>
  <c r="SC58" i="3" s="1"/>
  <c r="SC47" i="3"/>
  <c r="FO47" i="3"/>
  <c r="FW47" i="3"/>
  <c r="GE47" i="3"/>
  <c r="GM47" i="3"/>
  <c r="GU47" i="3"/>
  <c r="HC47" i="3"/>
  <c r="HK47" i="3"/>
  <c r="HS47" i="3"/>
  <c r="IA47" i="3"/>
  <c r="II47" i="3"/>
  <c r="IQ47" i="3"/>
  <c r="IY47" i="3"/>
  <c r="JG47" i="3"/>
  <c r="JO47" i="3"/>
  <c r="JW47" i="3"/>
  <c r="KE47" i="3"/>
  <c r="KM47" i="3"/>
  <c r="KU47" i="3"/>
  <c r="LC47" i="3"/>
  <c r="LK47" i="3"/>
  <c r="LS47" i="3"/>
  <c r="MA47" i="3"/>
  <c r="MI47" i="3"/>
  <c r="MQ47" i="3"/>
  <c r="NJ47" i="3"/>
  <c r="NT47" i="3"/>
  <c r="OR47" i="3"/>
  <c r="PF47" i="3"/>
  <c r="PV47" i="3"/>
  <c r="RB47" i="3"/>
  <c r="SH47" i="3"/>
  <c r="NN56" i="3"/>
  <c r="NN58" i="3" s="1"/>
  <c r="NN47" i="3"/>
  <c r="NV56" i="3"/>
  <c r="NV58" i="3" s="1"/>
  <c r="NV47" i="3"/>
  <c r="OD56" i="3"/>
  <c r="OD58" i="3" s="1"/>
  <c r="OD47" i="3"/>
  <c r="OL56" i="3"/>
  <c r="OL58" i="3" s="1"/>
  <c r="OL47" i="3"/>
  <c r="OT56" i="3"/>
  <c r="OT58" i="3" s="1"/>
  <c r="OT47" i="3"/>
  <c r="PB56" i="3"/>
  <c r="PB58" i="3" s="1"/>
  <c r="PB47" i="3"/>
  <c r="PJ56" i="3"/>
  <c r="PJ58" i="3" s="1"/>
  <c r="PJ47" i="3"/>
  <c r="PR56" i="3"/>
  <c r="PR58" i="3" s="1"/>
  <c r="PR47" i="3"/>
  <c r="PZ56" i="3"/>
  <c r="PZ58" i="3" s="1"/>
  <c r="PZ47" i="3"/>
  <c r="QH56" i="3"/>
  <c r="QH58" i="3" s="1"/>
  <c r="QH47" i="3"/>
  <c r="QP56" i="3"/>
  <c r="QP58" i="3" s="1"/>
  <c r="QP47" i="3"/>
  <c r="QX56" i="3"/>
  <c r="QX58" i="3" s="1"/>
  <c r="QX47" i="3"/>
  <c r="RF56" i="3"/>
  <c r="RF58" i="3" s="1"/>
  <c r="RF47" i="3"/>
  <c r="RN56" i="3"/>
  <c r="RN58" i="3" s="1"/>
  <c r="RN47" i="3"/>
  <c r="RV56" i="3"/>
  <c r="RV58" i="3" s="1"/>
  <c r="RV47" i="3"/>
  <c r="SD56" i="3"/>
  <c r="SD58" i="3" s="1"/>
  <c r="SD47" i="3"/>
  <c r="FP47" i="3"/>
  <c r="FX47" i="3"/>
  <c r="GF47" i="3"/>
  <c r="GN47" i="3"/>
  <c r="GV47" i="3"/>
  <c r="HD47" i="3"/>
  <c r="HL47" i="3"/>
  <c r="HT47" i="3"/>
  <c r="IB47" i="3"/>
  <c r="IJ47" i="3"/>
  <c r="IR47" i="3"/>
  <c r="IZ47" i="3"/>
  <c r="JH47" i="3"/>
  <c r="JP47" i="3"/>
  <c r="JX47" i="3"/>
  <c r="KF47" i="3"/>
  <c r="KN47" i="3"/>
  <c r="KV47" i="3"/>
  <c r="LD47" i="3"/>
  <c r="LL47" i="3"/>
  <c r="LT47" i="3"/>
  <c r="MB47" i="3"/>
  <c r="MJ47" i="3"/>
  <c r="NB47" i="3"/>
  <c r="NK47" i="3"/>
  <c r="NU47" i="3"/>
  <c r="OH47" i="3"/>
  <c r="OU47" i="3"/>
  <c r="PG47" i="3"/>
  <c r="GA58" i="3"/>
  <c r="GI58" i="3"/>
  <c r="IM58" i="3"/>
  <c r="IU58" i="3"/>
  <c r="JK58" i="3"/>
  <c r="KY58" i="3"/>
  <c r="LG58" i="3"/>
  <c r="MM58" i="3"/>
  <c r="HU58" i="3"/>
  <c r="IK58" i="3"/>
  <c r="JQ58" i="3"/>
  <c r="KG58" i="3"/>
  <c r="ID58" i="3"/>
  <c r="JB58" i="3"/>
  <c r="KP58" i="3"/>
  <c r="IF58" i="3"/>
  <c r="IN58" i="3"/>
  <c r="KR58" i="3"/>
  <c r="KZ58" i="3"/>
  <c r="MN58" i="3"/>
  <c r="ND58" i="3"/>
  <c r="NL58" i="3"/>
  <c r="PP58" i="3"/>
  <c r="QF58" i="3"/>
  <c r="FU58" i="3"/>
  <c r="GC58" i="3"/>
  <c r="GK58" i="3"/>
  <c r="GS58" i="3"/>
  <c r="HA58" i="3"/>
  <c r="HQ58" i="3"/>
  <c r="HY58" i="3"/>
  <c r="IG58" i="3"/>
  <c r="IO58" i="3"/>
  <c r="IW58" i="3"/>
  <c r="JE58" i="3"/>
  <c r="JM58" i="3"/>
  <c r="KC58" i="3"/>
  <c r="KK58" i="3"/>
  <c r="KS58" i="3"/>
  <c r="LA58" i="3"/>
  <c r="LI58" i="3"/>
  <c r="LQ58" i="3"/>
  <c r="LY58" i="3"/>
  <c r="MG58" i="3"/>
  <c r="MO58" i="3"/>
  <c r="MW58" i="3"/>
  <c r="NE58" i="3"/>
  <c r="NM58" i="3"/>
  <c r="HR58" i="3"/>
  <c r="IP58" i="3"/>
  <c r="IX58" i="3"/>
  <c r="JV58" i="3"/>
  <c r="KD58" i="3"/>
  <c r="LZ58" i="3"/>
  <c r="HS58" i="3"/>
  <c r="KE58" i="3"/>
  <c r="HD58" i="3"/>
  <c r="IJ58" i="3"/>
  <c r="JP58" i="3"/>
  <c r="MB58" i="3"/>
  <c r="MJ58" i="3"/>
  <c r="MR58" i="3"/>
  <c r="NX58" i="3"/>
  <c r="PD58" i="3"/>
  <c r="NU58" i="3"/>
  <c r="PQ58" i="3"/>
  <c r="PC58" i="3"/>
  <c r="PK58" i="3"/>
  <c r="OG58" i="3"/>
  <c r="PE58" i="3"/>
  <c r="MT58" i="3"/>
  <c r="NB58" i="3"/>
  <c r="PF58" i="3"/>
  <c r="PN58" i="3"/>
  <c r="QT58" i="3"/>
  <c r="RR58" i="3"/>
  <c r="NK58" i="3"/>
  <c r="NS58" i="3"/>
  <c r="PG58" i="3"/>
  <c r="PO58" i="3"/>
  <c r="SA58" i="3"/>
  <c r="BA47" i="3"/>
  <c r="CG47" i="3"/>
  <c r="DM47" i="3"/>
  <c r="ES47" i="3"/>
  <c r="W47" i="3"/>
  <c r="BC47" i="3"/>
  <c r="CI47" i="3"/>
  <c r="DO47" i="3"/>
  <c r="EU47" i="3"/>
  <c r="Z58" i="3"/>
  <c r="AH58" i="3"/>
  <c r="AP58" i="3"/>
  <c r="AX58" i="3"/>
  <c r="DJ58" i="3"/>
  <c r="DR58" i="3"/>
  <c r="EX58" i="3"/>
  <c r="FF58" i="3"/>
  <c r="FN58" i="3"/>
  <c r="AC47" i="3"/>
  <c r="BI47" i="3"/>
  <c r="CO47" i="3"/>
  <c r="DU47" i="3"/>
  <c r="FA47" i="3"/>
  <c r="Y56" i="3"/>
  <c r="Y58" i="3" s="1"/>
  <c r="AG56" i="3"/>
  <c r="AG58" i="3" s="1"/>
  <c r="AO56" i="3"/>
  <c r="AO58" i="3" s="1"/>
  <c r="AW56" i="3"/>
  <c r="AW58" i="3" s="1"/>
  <c r="BE56" i="3"/>
  <c r="BE58" i="3" s="1"/>
  <c r="BM56" i="3"/>
  <c r="BM58" i="3" s="1"/>
  <c r="BU56" i="3"/>
  <c r="BU58" i="3" s="1"/>
  <c r="CC56" i="3"/>
  <c r="CC58" i="3" s="1"/>
  <c r="CK56" i="3"/>
  <c r="CK58" i="3" s="1"/>
  <c r="CS56" i="3"/>
  <c r="CS58" i="3" s="1"/>
  <c r="DA56" i="3"/>
  <c r="DA58" i="3" s="1"/>
  <c r="DI56" i="3"/>
  <c r="DI58" i="3" s="1"/>
  <c r="DQ56" i="3"/>
  <c r="DQ58" i="3" s="1"/>
  <c r="DY56" i="3"/>
  <c r="DY58" i="3" s="1"/>
  <c r="EG56" i="3"/>
  <c r="EG58" i="3" s="1"/>
  <c r="EO56" i="3"/>
  <c r="EO58" i="3" s="1"/>
  <c r="EW56" i="3"/>
  <c r="EW58" i="3" s="1"/>
  <c r="FE56" i="3"/>
  <c r="FE58" i="3" s="1"/>
  <c r="FM56" i="3"/>
  <c r="FM58" i="3" s="1"/>
  <c r="AE47" i="3"/>
  <c r="BK47" i="3"/>
  <c r="CQ47" i="3"/>
  <c r="DW47" i="3"/>
  <c r="FC47" i="3"/>
  <c r="AJ58" i="3"/>
  <c r="AR58" i="3"/>
  <c r="BP58" i="3"/>
  <c r="BX58" i="3"/>
  <c r="CF58" i="3"/>
  <c r="CN58" i="3"/>
  <c r="DT58" i="3"/>
  <c r="EZ58" i="3"/>
  <c r="AK56" i="3"/>
  <c r="AK58" i="3" s="1"/>
  <c r="BQ47" i="3"/>
  <c r="CW47" i="3"/>
  <c r="EC47" i="3"/>
  <c r="FI47" i="3"/>
  <c r="AC58" i="3"/>
  <c r="BA58" i="3"/>
  <c r="CO58" i="3"/>
  <c r="CW58" i="3"/>
  <c r="EK58" i="3"/>
  <c r="FA58" i="3"/>
  <c r="FI58" i="3"/>
  <c r="AS56" i="3"/>
  <c r="AS58" i="3" s="1"/>
  <c r="AA56" i="3"/>
  <c r="AA58" i="3" s="1"/>
  <c r="AI56" i="3"/>
  <c r="AI58" i="3" s="1"/>
  <c r="AQ56" i="3"/>
  <c r="AQ58" i="3" s="1"/>
  <c r="AY56" i="3"/>
  <c r="AY58" i="3" s="1"/>
  <c r="BG56" i="3"/>
  <c r="BG58" i="3" s="1"/>
  <c r="BO56" i="3"/>
  <c r="BO58" i="3" s="1"/>
  <c r="BW56" i="3"/>
  <c r="BW58" i="3" s="1"/>
  <c r="CE56" i="3"/>
  <c r="CE58" i="3" s="1"/>
  <c r="CM56" i="3"/>
  <c r="CM58" i="3" s="1"/>
  <c r="CU56" i="3"/>
  <c r="CU58" i="3" s="1"/>
  <c r="DC56" i="3"/>
  <c r="DC58" i="3" s="1"/>
  <c r="DK56" i="3"/>
  <c r="DK58" i="3" s="1"/>
  <c r="DS56" i="3"/>
  <c r="DS58" i="3" s="1"/>
  <c r="EA56" i="3"/>
  <c r="EA58" i="3" s="1"/>
  <c r="EI56" i="3"/>
  <c r="EI58" i="3" s="1"/>
  <c r="EQ56" i="3"/>
  <c r="EQ58" i="3" s="1"/>
  <c r="EY56" i="3"/>
  <c r="EY58" i="3" s="1"/>
  <c r="FG56" i="3"/>
  <c r="FG58" i="3" s="1"/>
  <c r="AM47" i="3"/>
  <c r="BS47" i="3"/>
  <c r="CY47" i="3"/>
  <c r="EE47" i="3"/>
  <c r="FK47" i="3"/>
  <c r="BJ58" i="3"/>
  <c r="CH58" i="3"/>
  <c r="BY47" i="3"/>
  <c r="DE47" i="3"/>
  <c r="EK47" i="3"/>
  <c r="W58" i="3"/>
  <c r="AE58" i="3"/>
  <c r="AM58" i="3"/>
  <c r="AU58" i="3"/>
  <c r="BC58" i="3"/>
  <c r="BK58" i="3"/>
  <c r="CI58" i="3"/>
  <c r="CQ58" i="3"/>
  <c r="DO58" i="3"/>
  <c r="DW58" i="3"/>
  <c r="EU58" i="3"/>
  <c r="FC58" i="3"/>
  <c r="FK58" i="3"/>
  <c r="AU47" i="3"/>
  <c r="CA47" i="3"/>
  <c r="DG47" i="3"/>
  <c r="EM47" i="3"/>
  <c r="AV58" i="3"/>
  <c r="CR58" i="3"/>
  <c r="CZ58" i="3"/>
  <c r="EF58" i="3"/>
  <c r="FD58" i="3"/>
  <c r="X47" i="3"/>
  <c r="AF47" i="3"/>
  <c r="AN47" i="3"/>
  <c r="AV47" i="3"/>
  <c r="BD47" i="3"/>
  <c r="BL47" i="3"/>
  <c r="BT47" i="3"/>
  <c r="CB47" i="3"/>
  <c r="CJ47" i="3"/>
  <c r="CR47" i="3"/>
  <c r="CZ47" i="3"/>
  <c r="DH47" i="3"/>
  <c r="DP47" i="3"/>
  <c r="DX47" i="3"/>
  <c r="EF47" i="3"/>
  <c r="EN47" i="3"/>
  <c r="EV47" i="3"/>
  <c r="FD47" i="3"/>
  <c r="FL47" i="3"/>
  <c r="Y47" i="3"/>
  <c r="AG47" i="3"/>
  <c r="AO47" i="3"/>
  <c r="AW47" i="3"/>
  <c r="BE47" i="3"/>
  <c r="BM47" i="3"/>
  <c r="BU47" i="3"/>
  <c r="CC47" i="3"/>
  <c r="CK47" i="3"/>
  <c r="CS47" i="3"/>
  <c r="DA47" i="3"/>
  <c r="DI47" i="3"/>
  <c r="DQ47" i="3"/>
  <c r="DY47" i="3"/>
  <c r="EG47" i="3"/>
  <c r="EO47" i="3"/>
  <c r="EW47" i="3"/>
  <c r="FE47" i="3"/>
  <c r="FM47" i="3"/>
  <c r="Z47" i="3"/>
  <c r="AH47" i="3"/>
  <c r="AP47" i="3"/>
  <c r="AX47" i="3"/>
  <c r="BF47" i="3"/>
  <c r="BN47" i="3"/>
  <c r="BV47" i="3"/>
  <c r="CD47" i="3"/>
  <c r="CL47" i="3"/>
  <c r="CT47" i="3"/>
  <c r="DB47" i="3"/>
  <c r="DJ47" i="3"/>
  <c r="DR47" i="3"/>
  <c r="DZ47" i="3"/>
  <c r="EH47" i="3"/>
  <c r="EP47" i="3"/>
  <c r="EX47" i="3"/>
  <c r="FF47" i="3"/>
  <c r="FN47" i="3"/>
  <c r="AA47" i="3"/>
  <c r="AI47" i="3"/>
  <c r="AQ47" i="3"/>
  <c r="AY47" i="3"/>
  <c r="BG47" i="3"/>
  <c r="BO47" i="3"/>
  <c r="BW47" i="3"/>
  <c r="CE47" i="3"/>
  <c r="CM47" i="3"/>
  <c r="CU47" i="3"/>
  <c r="DC47" i="3"/>
  <c r="DK47" i="3"/>
  <c r="DS47" i="3"/>
  <c r="EA47" i="3"/>
  <c r="EI47" i="3"/>
  <c r="EQ47" i="3"/>
  <c r="EY47" i="3"/>
  <c r="FG47" i="3"/>
  <c r="AB47" i="3"/>
  <c r="AJ47" i="3"/>
  <c r="AR47" i="3"/>
  <c r="AZ47" i="3"/>
  <c r="BH47" i="3"/>
  <c r="BP47" i="3"/>
  <c r="BX47" i="3"/>
  <c r="CF47" i="3"/>
  <c r="CN47" i="3"/>
  <c r="CV47" i="3"/>
  <c r="DD47" i="3"/>
  <c r="DL47" i="3"/>
  <c r="DT47" i="3"/>
  <c r="EB47" i="3"/>
  <c r="EJ47" i="3"/>
  <c r="ER47" i="3"/>
  <c r="EZ47" i="3"/>
  <c r="FH47" i="3"/>
  <c r="AD47" i="3"/>
  <c r="AL47" i="3"/>
  <c r="AT47" i="3"/>
  <c r="BB47" i="3"/>
  <c r="BJ47" i="3"/>
  <c r="BR47" i="3"/>
  <c r="BZ47" i="3"/>
  <c r="CH47" i="3"/>
  <c r="CP47" i="3"/>
  <c r="CX47" i="3"/>
  <c r="DF47" i="3"/>
  <c r="DN47" i="3"/>
  <c r="DV47" i="3"/>
  <c r="ED47" i="3"/>
  <c r="EL47" i="3"/>
  <c r="ET47" i="3"/>
  <c r="FB47" i="3"/>
  <c r="FJ47" i="3"/>
  <c r="E42" i="5" l="1"/>
  <c r="V45" i="3"/>
  <c r="U45" i="3"/>
  <c r="T45" i="3"/>
  <c r="S45" i="3"/>
  <c r="R45" i="3"/>
  <c r="Q45" i="3"/>
  <c r="P45" i="3"/>
  <c r="O45" i="3"/>
  <c r="N45" i="3"/>
  <c r="M45" i="3"/>
  <c r="L45" i="3"/>
  <c r="K45" i="3"/>
  <c r="J45" i="3"/>
  <c r="I45" i="3"/>
  <c r="H45" i="3"/>
  <c r="G45" i="3"/>
  <c r="F45" i="3"/>
  <c r="E45" i="3"/>
  <c r="D45" i="3"/>
  <c r="C45" i="3"/>
  <c r="B46" i="5" l="1"/>
  <c r="V54" i="3"/>
  <c r="U54" i="3"/>
  <c r="T54" i="3"/>
  <c r="S54" i="3"/>
  <c r="R54" i="3"/>
  <c r="Q54" i="3"/>
  <c r="P54" i="3"/>
  <c r="O54" i="3"/>
  <c r="N54" i="3"/>
  <c r="M54" i="3"/>
  <c r="L54" i="3"/>
  <c r="K54" i="3"/>
  <c r="J54" i="3"/>
  <c r="I54" i="3"/>
  <c r="H54" i="3"/>
  <c r="G54" i="3"/>
  <c r="F54" i="3"/>
  <c r="E54" i="3"/>
  <c r="D54" i="3"/>
  <c r="V43" i="3"/>
  <c r="U43" i="3"/>
  <c r="T43" i="3"/>
  <c r="S43" i="3"/>
  <c r="R43" i="3"/>
  <c r="Q43" i="3"/>
  <c r="P43" i="3"/>
  <c r="O43" i="3"/>
  <c r="N43" i="3"/>
  <c r="M43" i="3"/>
  <c r="L43" i="3"/>
  <c r="K43" i="3"/>
  <c r="J43" i="3"/>
  <c r="I43" i="3"/>
  <c r="H43" i="3"/>
  <c r="G43" i="3"/>
  <c r="F43" i="3"/>
  <c r="E43" i="3"/>
  <c r="D43" i="3"/>
  <c r="C43" i="3"/>
  <c r="B41" i="3"/>
  <c r="B39" i="3"/>
  <c r="B37" i="3"/>
  <c r="B35" i="3"/>
  <c r="B33" i="3"/>
  <c r="B31" i="3"/>
  <c r="B48" i="5" l="1"/>
  <c r="E47" i="3"/>
  <c r="E56" i="3"/>
  <c r="E58" i="3" s="1"/>
  <c r="M47" i="3"/>
  <c r="M56" i="3"/>
  <c r="M58" i="3" s="1"/>
  <c r="U47" i="3"/>
  <c r="U56" i="3"/>
  <c r="U58" i="3" s="1"/>
  <c r="T47" i="3"/>
  <c r="T56" i="3"/>
  <c r="T58" i="3" s="1"/>
  <c r="F47" i="3"/>
  <c r="F56" i="3"/>
  <c r="F58" i="3" s="1"/>
  <c r="N47" i="3"/>
  <c r="N56" i="3"/>
  <c r="N58" i="3" s="1"/>
  <c r="V47" i="3"/>
  <c r="V56" i="3"/>
  <c r="V58" i="3" s="1"/>
  <c r="G47" i="3"/>
  <c r="G56" i="3"/>
  <c r="G58" i="3" s="1"/>
  <c r="O47" i="3"/>
  <c r="O56" i="3"/>
  <c r="O58" i="3" s="1"/>
  <c r="L47" i="3"/>
  <c r="L56" i="3"/>
  <c r="L58" i="3" s="1"/>
  <c r="H47" i="3"/>
  <c r="H56" i="3"/>
  <c r="H58" i="3" s="1"/>
  <c r="P47" i="3"/>
  <c r="P56" i="3"/>
  <c r="P58" i="3" s="1"/>
  <c r="I47" i="3"/>
  <c r="I56" i="3"/>
  <c r="I58" i="3" s="1"/>
  <c r="Q47" i="3"/>
  <c r="Q56" i="3"/>
  <c r="Q58" i="3" s="1"/>
  <c r="J47" i="3"/>
  <c r="J56" i="3"/>
  <c r="J58" i="3" s="1"/>
  <c r="R47" i="3"/>
  <c r="R56" i="3"/>
  <c r="R58" i="3" s="1"/>
  <c r="D47" i="3"/>
  <c r="D56" i="3"/>
  <c r="D58" i="3" s="1"/>
  <c r="K47" i="3"/>
  <c r="K56" i="3"/>
  <c r="K58" i="3" s="1"/>
  <c r="S47" i="3"/>
  <c r="S56" i="3"/>
  <c r="S58" i="3" s="1"/>
  <c r="C47" i="3"/>
  <c r="C54" i="3"/>
  <c r="C56" i="3"/>
  <c r="B43" i="3"/>
  <c r="B7" i="4" l="1"/>
  <c r="B9" i="4" s="1"/>
  <c r="B17" i="4" s="1"/>
  <c r="B47" i="3"/>
  <c r="B6" i="1" s="1"/>
  <c r="B14" i="1" s="1"/>
  <c r="C58" i="3"/>
  <c r="B58" i="3" s="1"/>
  <c r="B25" i="1" s="1"/>
  <c r="C14" i="7" l="1"/>
  <c r="C16" i="7" s="1"/>
  <c r="B23" i="1"/>
  <c r="B27" i="1" s="1"/>
  <c r="C26" i="7" l="1"/>
  <c r="C27" i="7" s="1"/>
  <c r="C29" i="7" s="1"/>
  <c r="B19" i="4" s="1"/>
</calcChain>
</file>

<file path=xl/sharedStrings.xml><?xml version="1.0" encoding="utf-8"?>
<sst xmlns="http://schemas.openxmlformats.org/spreadsheetml/2006/main" count="2706" uniqueCount="157">
  <si>
    <t>Payment Protection Program</t>
  </si>
  <si>
    <t>Forgiveness Calculation</t>
  </si>
  <si>
    <t>Amount of loan to be forgiven</t>
  </si>
  <si>
    <t>Costs incurred and payments made during the covered period</t>
  </si>
  <si>
    <t>Interest payments on mortgages</t>
  </si>
  <si>
    <t>Rent</t>
  </si>
  <si>
    <t>Utility payments</t>
  </si>
  <si>
    <t>Eligible payroll costs (as defined in the CARES act)</t>
  </si>
  <si>
    <t>Total payments made during the covered period</t>
  </si>
  <si>
    <t>Reduction factor of forgiveness</t>
  </si>
  <si>
    <t>Average # of FTE's per month during covered period</t>
  </si>
  <si>
    <t>Average # of FTE's per month from 2/15/19 - 6/30/19</t>
  </si>
  <si>
    <t>Average # of FTE's per month from 1/1/20 - 2/29/20</t>
  </si>
  <si>
    <t>Reduction of forgiveness based on FTE reduction</t>
  </si>
  <si>
    <t>Reduction based on salary in excess of 25%</t>
  </si>
  <si>
    <t>Note1 - Covered period is from February 15, 2020 to June 30, 2020</t>
  </si>
  <si>
    <t xml:space="preserve">Note2 - For reductions in wages, the forgiveness reduction is a straight reduction by the </t>
  </si>
  <si>
    <t>that is in excess of 25% of the employee's salary/wages during the employee's most recent</t>
  </si>
  <si>
    <t>full quarter of employment before the covered period.</t>
  </si>
  <si>
    <t>Forgiveness Calculation - Payroll Costs Computation</t>
  </si>
  <si>
    <t>Payroll Costs incurred during the covered period</t>
  </si>
  <si>
    <t>Salaries and wages</t>
  </si>
  <si>
    <t>Tips</t>
  </si>
  <si>
    <t>Vacation pay</t>
  </si>
  <si>
    <t>Medical or sick leave</t>
  </si>
  <si>
    <t>Allowance for separation</t>
  </si>
  <si>
    <t>Group health care benefits, including insurance premiums</t>
  </si>
  <si>
    <t>Retirement benefits</t>
  </si>
  <si>
    <t>State and local payroll taxes</t>
  </si>
  <si>
    <t>Payments to any independent contractors</t>
  </si>
  <si>
    <t>Income of a sole proprietor</t>
  </si>
  <si>
    <t>Total payroll costs incurred during the covered period</t>
  </si>
  <si>
    <t>Total</t>
  </si>
  <si>
    <t>Subtotal</t>
  </si>
  <si>
    <t>Decrease in salary</t>
  </si>
  <si>
    <t>25% of salary during most recent full qtr before covered period</t>
  </si>
  <si>
    <t>Max per employee ($100,000 annualized)</t>
  </si>
  <si>
    <t>Note2 - Reduction based on salary in excess of 25% relates to employees who did not receive, during any single pay period during 2019, wages or salary at an annualized rate of pay in an amount more than $100,000</t>
  </si>
  <si>
    <t>Note3 - The above reductions will not apply if the reductions is made up by June 30, 2020</t>
  </si>
  <si>
    <t>Disclaimer - This calculation is an estimate based on our interpretation of the bill passed by</t>
  </si>
  <si>
    <t>the Senate on 3/26/2020</t>
  </si>
  <si>
    <t>Fred B. Rook, CPA</t>
  </si>
  <si>
    <t>Senior Manager – Audit Services</t>
  </si>
  <si>
    <t>fredr@sz-cpas.com</t>
  </si>
  <si>
    <t>SASSERATH &amp; ZORAIAN, LLP</t>
  </si>
  <si>
    <t>CERTIFIED PUBLIC ACCOUNTANTS</t>
  </si>
  <si>
    <t>145 Pinelawn Road, Suite 200 South, Melville, NY 11747</t>
  </si>
  <si>
    <r>
      <t>Phone: (631) 368-3110 x138  </t>
    </r>
    <r>
      <rPr>
        <b/>
        <sz val="9"/>
        <color rgb="FF215868"/>
        <rFont val="Calibri"/>
        <family val="2"/>
        <scheme val="minor"/>
      </rPr>
      <t>●</t>
    </r>
    <r>
      <rPr>
        <b/>
        <sz val="9"/>
        <color rgb="FF215868"/>
        <rFont val="Mongolian Baiti"/>
        <family val="4"/>
      </rPr>
      <t>  Fax: (631) 368-3121 </t>
    </r>
  </si>
  <si>
    <t> www.sz-cpas.com</t>
  </si>
  <si>
    <t>Average monthly expenses for the 1 year period before the date of loan:</t>
  </si>
  <si>
    <t>Existing emergency SBA loans (outstanding balance)</t>
  </si>
  <si>
    <t>Monthly payments X 2.5</t>
  </si>
  <si>
    <t>Maximum loan amount</t>
  </si>
  <si>
    <t>Calculated loan amount</t>
  </si>
  <si>
    <t>Calculated loan amount, less forgiven amount</t>
  </si>
  <si>
    <t>Note1 - Covered period is from February 15, 2020 to June 30, 2020, though there is a grace</t>
  </si>
  <si>
    <t>period of 30 days after the CARES bill is enacted.</t>
  </si>
  <si>
    <t>amount of any reduction in total salary or wages of any employee during the covered period</t>
  </si>
  <si>
    <t xml:space="preserve">Employee  </t>
  </si>
  <si>
    <t>Employee</t>
  </si>
  <si>
    <t>Estimated date of loan</t>
  </si>
  <si>
    <t>Payroll period covered for calculation</t>
  </si>
  <si>
    <t>through</t>
  </si>
  <si>
    <t>Amount of loan to be forgiven based on reduction of salary</t>
  </si>
  <si>
    <t>FTE (If full time employee, enter X)</t>
  </si>
  <si>
    <t>PT (if part time employee, enter average hours per week)</t>
  </si>
  <si>
    <t>X</t>
  </si>
  <si>
    <t>Hire date</t>
  </si>
  <si>
    <t>Termination date</t>
  </si>
  <si>
    <t>Employed between 2/15/19 and 6/30/19 FTE</t>
  </si>
  <si>
    <t>Employed between 2/15/19 and 6/30/19 PT</t>
  </si>
  <si>
    <t>Employed between 1/1/20 and 2/29/20 FTE</t>
  </si>
  <si>
    <t>Employed between 1/1/20 and 2/29/20 PT</t>
  </si>
  <si>
    <t>Salary during Q4 2019</t>
  </si>
  <si>
    <t>Salary during 2/15/2020 - 6/30/2020</t>
  </si>
  <si>
    <t>Name</t>
  </si>
  <si>
    <t>Payroll period covered for calculation ("Covered Period")</t>
  </si>
  <si>
    <t>Number of months worked in the Covered Period</t>
  </si>
  <si>
    <t>Employer state and local payroll taxes (ex - unemployment insurance)</t>
  </si>
  <si>
    <t>Estimated weekly payroll limited to $1,923.08 per employee</t>
  </si>
  <si>
    <t>Total payments made during 8 week period post date of loan</t>
  </si>
  <si>
    <t xml:space="preserve">   Payroll</t>
  </si>
  <si>
    <t xml:space="preserve">   Mortgage interest</t>
  </si>
  <si>
    <t xml:space="preserve">   Rent</t>
  </si>
  <si>
    <t xml:space="preserve">   Utilities</t>
  </si>
  <si>
    <t xml:space="preserve">Weekly payroll reductions in excess of 25% for any employee </t>
  </si>
  <si>
    <t xml:space="preserve">   earning less that $100,000</t>
  </si>
  <si>
    <t>Reduction of amount forgiven due to reduction in FTE's</t>
  </si>
  <si>
    <t>Estimated net amount forgiven</t>
  </si>
  <si>
    <t>Monthly average FTE's from 2/15/19 - 6/30/19</t>
  </si>
  <si>
    <t>Monthly average FTE's from 1/1/20 - 2/29/20</t>
  </si>
  <si>
    <t>Estimated monthly average FTE's from 2/15/20 - 6/30/20</t>
  </si>
  <si>
    <t>Amount of loan</t>
  </si>
  <si>
    <t>Calculated loan reduction</t>
  </si>
  <si>
    <t>Lesser of the calculated loan reduction or amount of loan</t>
  </si>
  <si>
    <t>Estimated weekly payroll from date of loan</t>
  </si>
  <si>
    <t>Estimated expenses for 8 wk period from date of loan (rent, utilities, mortgage interest)</t>
  </si>
  <si>
    <t>Payroll reductions since February 15, 2020 forward in excess of 25 percent for employees making less than $100K</t>
  </si>
  <si>
    <t>Payroll Costs Computation</t>
  </si>
  <si>
    <t>Forgiveness Computation - Estimate</t>
  </si>
  <si>
    <t>In response to the economic impact of the COVID-19 pandemic, there have been several bills passed in order to assist</t>
  </si>
  <si>
    <t>Paycheck Protection Program</t>
  </si>
  <si>
    <t>and in turn receive a benefit for retaining employees in form of possible forgiveness of the loans.</t>
  </si>
  <si>
    <t>a loan program available to small businesses called the Paycheck Protection Program, where businesses receive loans</t>
  </si>
  <si>
    <t>Information to determine loan forgiveness</t>
  </si>
  <si>
    <t>Payroll Costs incurred during the Covered Period</t>
  </si>
  <si>
    <t>Total payroll costs incurred during the Covered Period</t>
  </si>
  <si>
    <t>Total monthly average</t>
  </si>
  <si>
    <t>Average monthly payroll</t>
  </si>
  <si>
    <t>Payroll tax credits received as defined in list of items</t>
  </si>
  <si>
    <t xml:space="preserve">   during the covered period (note with an X)</t>
  </si>
  <si>
    <t>over $100,000</t>
  </si>
  <si>
    <t>Total excess over $100,000 (based on # of months)</t>
  </si>
  <si>
    <t>Employees</t>
  </si>
  <si>
    <t>Employer state and local payroll taxes (ex - unemplmnt insur)</t>
  </si>
  <si>
    <t>Total excess over $100,000 (annualized)</t>
  </si>
  <si>
    <t>Payroll costs subtotal</t>
  </si>
  <si>
    <t>Any payroll tax credits received under section 7001 and 7003 of the Families First Coronavirus Response Act</t>
  </si>
  <si>
    <t>If you use worksheet 2a, you will require the following information to determine the amount of the Loan:</t>
  </si>
  <si>
    <t>Estimated date of the Loan</t>
  </si>
  <si>
    <t>Number of months worked by each employee during the 12 months prior to the date of the Loan.</t>
  </si>
  <si>
    <t>Group health insurance expense by employee for the 12 months prior to the date of the Loan for all employees that earned less than $100K.</t>
  </si>
  <si>
    <t>Retirement benefits by employee for the 12 months prior to the date of the Loan for all employees that earned less than $100K during that period.</t>
  </si>
  <si>
    <t>The balance of any SBA emergency loans received as of the date of the Loan and to be refinanced with the Loan.</t>
  </si>
  <si>
    <t>If you use worksheet 2b, you will require the following information to determine the amount of the Loan:</t>
  </si>
  <si>
    <t>Group health insurance expense by employee for the 12 months prior to the date of the Loan for all employees that earned more than $100K.</t>
  </si>
  <si>
    <t>Retirement benefits by employee for the 12 months prior to the date of the Loan for all employees that earned more than $100K during that period.</t>
  </si>
  <si>
    <t>DO NOT USE BOTH WORKSHEETS 2a AND 2b.</t>
  </si>
  <si>
    <t>Complete the light green cells of worksheet 2a or 2b with the information that you gather as outlined below.</t>
  </si>
  <si>
    <t>The purpose of this workbook is to assist with the calculation of the amount of the Paycheck Protection Program Loan</t>
  </si>
  <si>
    <t>for a non-seasonal applicant (the"Loan").  If you have more employees that earn $100K or more on an annual basis than</t>
  </si>
  <si>
    <t>small businesses, primarily the Coronavirus Aid, Relief and Economic Security (CARES) Act.  The CARES Act introduced a</t>
  </si>
  <si>
    <r>
      <t xml:space="preserve">Paycheck Protection Program                                                                                         </t>
    </r>
    <r>
      <rPr>
        <b/>
        <i/>
        <sz val="11"/>
        <color theme="1"/>
        <rFont val="Calibri"/>
        <family val="2"/>
        <scheme val="minor"/>
      </rPr>
      <t xml:space="preserve">  Sasserath &amp; Zoraian, LLP </t>
    </r>
  </si>
  <si>
    <t xml:space="preserve">                                                                                                                                                              (631) 368-3110</t>
  </si>
  <si>
    <r>
      <t xml:space="preserve">List of items needed                                                                                                                     </t>
    </r>
    <r>
      <rPr>
        <b/>
        <i/>
        <sz val="11"/>
        <color theme="1"/>
        <rFont val="Calibri"/>
        <family val="2"/>
        <scheme val="minor"/>
      </rPr>
      <t xml:space="preserve"> www.sz-cpas.com</t>
    </r>
  </si>
  <si>
    <r>
      <t xml:space="preserve">Paycheck Protection Program                                   </t>
    </r>
    <r>
      <rPr>
        <b/>
        <i/>
        <sz val="11"/>
        <color theme="1"/>
        <rFont val="Calibri"/>
        <family val="2"/>
        <scheme val="minor"/>
      </rPr>
      <t>Sasserath &amp; Zoraian, LLP</t>
    </r>
  </si>
  <si>
    <r>
      <t xml:space="preserve">Eligible Loan Amount Calculation                            </t>
    </r>
    <r>
      <rPr>
        <b/>
        <i/>
        <sz val="11"/>
        <color theme="1"/>
        <rFont val="Calibri"/>
        <family val="2"/>
        <scheme val="minor"/>
      </rPr>
      <t xml:space="preserve"> www.sz-cpas.com</t>
    </r>
  </si>
  <si>
    <t xml:space="preserve">                                                                                     (631) 368-3110</t>
  </si>
  <si>
    <t>This workbook is provided by Sasserath &amp; Zoraian, LLP and is intended solely for general informational and educational purposes. It is not intended in any way as financial, securities, insurance, tax or legal advice or services, or as a solicitation for any financial, securities, insurance, tax or legal product or service. Please consult with your financial, securities, insurance, tax and/or legal advisors for advice regarding your specific circumstances. The calculations herein are estimates based on our interpretation of the bill signed into law on March 27, 2020 under the CARES Act.</t>
  </si>
  <si>
    <t>This loan is technically an SBA 7(a) loan; however, commercial banks will be the front lines in terms of originating these</t>
  </si>
  <si>
    <t xml:space="preserve">earn $100K or less on an annual basis, then you will use worksheet 2a.  Otherwise, you will use worksheet 2b.  </t>
  </si>
  <si>
    <t># of employees making more that $100K per year and worked 12 months</t>
  </si>
  <si>
    <t xml:space="preserve">about this workbook and the applicability of these loans to your business, please call us at (631) 368-3110. For complimentary </t>
  </si>
  <si>
    <r>
      <t xml:space="preserve">loans.  Below is a listing of information you will need in order to estimate the amount of loan that can be received. </t>
    </r>
    <r>
      <rPr>
        <b/>
        <i/>
        <sz val="11"/>
        <color theme="1"/>
        <rFont val="Calibri"/>
        <family val="2"/>
        <scheme val="minor"/>
      </rPr>
      <t>For questions</t>
    </r>
    <r>
      <rPr>
        <sz val="11"/>
        <color theme="1"/>
        <rFont val="Calibri"/>
        <family val="2"/>
        <scheme val="minor"/>
      </rPr>
      <t xml:space="preserve"> </t>
    </r>
  </si>
  <si>
    <t>guidance on any legal inquiries about the impact of the COVID-19 pandemic on your business, please call our friends at Campolo,</t>
  </si>
  <si>
    <t>Middleton &amp; McCormick, LLP, who have set up a hotline for the business community: (631) 738-6781 or coronarelief@cmmllp.com.</t>
  </si>
  <si>
    <t>Other</t>
  </si>
  <si>
    <t>Other payments</t>
  </si>
  <si>
    <t>Total number of employees and other qualifying payees that earned more than $100K during the 12 months prior to the date of the Loan and worked the full 12 month period.</t>
  </si>
  <si>
    <t>The total amount paid during the 12 months prior to the date of the Loan for salaries, wages, tips, vacation pay, medical or sick leave, allowance for separation, group health insurance, retirement benefits and employer paid payroll taxes.  Also, the total amount paid for qualified payees during the same period.</t>
  </si>
  <si>
    <t>Copies of payment records for other qualified payees for the 12 months prior to the date of the Loan for all qualified payees that worked less than the full 12 months or earned more than $100K.</t>
  </si>
  <si>
    <t>Payroll information for employees that worked during 12 month period prior to the date of the Loan who earned less than $100K or worked less than 12 months and earned more than $100K on an annualized basis.</t>
  </si>
  <si>
    <t>Copies of payment records for other qualified payees for the 12 months prior to the date of the Loan for all qualified payees that earned less than $100K or worked less than the full 12 months and earned more than $100K on an annualized basis.</t>
  </si>
  <si>
    <t>Payroll information for employees that worked during 12 month period prior to the date of the Loan who earned more than $100K on an annualized basis.</t>
  </si>
  <si>
    <t>Employee or Other qualified payee (select using dropdown)</t>
  </si>
  <si>
    <t>Salaries, wages, commissions or tips</t>
  </si>
  <si>
    <t xml:space="preserve">   Note:Check with your bank if using this period or calendar year ended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</si>
</sst>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u/>
      <sz val="11"/>
      <color theme="1"/>
      <name val="Calibri"/>
      <family val="2"/>
      <scheme val="minor"/>
    </font>
    <font>
      <u/>
      <sz val="11"/>
      <color theme="10"/>
      <name val="Calibri"/>
      <family val="2"/>
      <scheme val="minor"/>
    </font>
    <font>
      <b/>
      <sz val="11"/>
      <color rgb="FF244061"/>
      <name val="Mongolian Baiti"/>
      <family val="4"/>
    </font>
    <font>
      <b/>
      <sz val="11"/>
      <color rgb="FF215868"/>
      <name val="Mongolian Baiti"/>
      <family val="4"/>
    </font>
    <font>
      <b/>
      <sz val="10"/>
      <color rgb="FF215868"/>
      <name val="Mongolian Baiti"/>
      <family val="4"/>
    </font>
    <font>
      <b/>
      <sz val="9"/>
      <color rgb="FF215868"/>
      <name val="Mongolian Baiti"/>
      <family val="4"/>
    </font>
    <font>
      <b/>
      <sz val="9"/>
      <color rgb="FF215868"/>
      <name val="Calibri"/>
      <family val="2"/>
      <scheme val="minor"/>
    </font>
    <font>
      <sz val="11"/>
      <color theme="0"/>
      <name val="Calibri"/>
      <family val="2"/>
      <scheme val="minor"/>
    </font>
    <font>
      <b/>
      <u/>
      <sz val="11"/>
      <color theme="1"/>
      <name val="Calibri"/>
      <family val="2"/>
      <scheme val="minor"/>
    </font>
    <font>
      <b/>
      <i/>
      <sz val="11"/>
      <color theme="1"/>
      <name val="Calibri"/>
      <family val="2"/>
      <scheme val="minor"/>
    </font>
    <font>
      <sz val="11"/>
      <color rgb="FF606060"/>
      <name val="Calibri  "/>
    </font>
    <font>
      <i/>
      <sz val="11"/>
      <color rgb="FF000000"/>
      <name val="Calibri   "/>
    </font>
    <font>
      <b/>
      <sz val="11"/>
      <color theme="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63">
    <xf numFmtId="0" fontId="0" fillId="0" borderId="0" xfId="0"/>
    <xf numFmtId="43" fontId="0" fillId="0" borderId="1" xfId="1" applyFont="1" applyBorder="1" applyProtection="1">
      <protection locked="0"/>
    </xf>
    <xf numFmtId="43" fontId="0" fillId="0" borderId="0" xfId="1" applyFont="1" applyBorder="1" applyProtection="1"/>
    <xf numFmtId="0" fontId="2" fillId="0" borderId="0" xfId="0" applyFont="1" applyProtection="1"/>
    <xf numFmtId="0" fontId="0" fillId="0" borderId="0" xfId="0" applyProtection="1"/>
    <xf numFmtId="0" fontId="3" fillId="0" borderId="0" xfId="0" applyFont="1" applyProtection="1"/>
    <xf numFmtId="0" fontId="4" fillId="0" borderId="0" xfId="0" applyFont="1" applyProtection="1"/>
    <xf numFmtId="0" fontId="2" fillId="3" borderId="0" xfId="0" applyFont="1" applyFill="1" applyProtection="1"/>
    <xf numFmtId="0" fontId="0" fillId="0" borderId="0" xfId="0" applyFont="1" applyProtection="1"/>
    <xf numFmtId="0" fontId="2" fillId="2" borderId="0" xfId="0" applyFont="1" applyFill="1" applyProtection="1"/>
    <xf numFmtId="43" fontId="2" fillId="2" borderId="0" xfId="0" applyNumberFormat="1" applyFont="1" applyFill="1" applyBorder="1" applyProtection="1"/>
    <xf numFmtId="43" fontId="2" fillId="3" borderId="0" xfId="1" applyFont="1" applyFill="1" applyBorder="1" applyProtection="1"/>
    <xf numFmtId="0" fontId="2" fillId="0" borderId="2" xfId="0" applyFont="1" applyBorder="1" applyAlignment="1" applyProtection="1">
      <alignment horizontal="center"/>
    </xf>
    <xf numFmtId="43" fontId="0" fillId="0" borderId="0" xfId="0" applyNumberFormat="1" applyProtection="1"/>
    <xf numFmtId="43" fontId="2" fillId="0" borderId="0" xfId="0" applyNumberFormat="1" applyFont="1" applyProtection="1"/>
    <xf numFmtId="43" fontId="2" fillId="0" borderId="0" xfId="1" applyFont="1" applyProtection="1"/>
    <xf numFmtId="43" fontId="2" fillId="2" borderId="0" xfId="1" applyFont="1" applyFill="1" applyProtection="1"/>
    <xf numFmtId="43" fontId="0" fillId="0" borderId="0" xfId="1" applyFont="1" applyFill="1" applyBorder="1" applyProtection="1"/>
    <xf numFmtId="14" fontId="0" fillId="0" borderId="0" xfId="0" applyNumberFormat="1" applyProtection="1"/>
    <xf numFmtId="0" fontId="0" fillId="0" borderId="0" xfId="0" applyAlignment="1">
      <alignment vertical="center"/>
    </xf>
    <xf numFmtId="0" fontId="6" fillId="0" borderId="0" xfId="0" applyFont="1" applyAlignment="1">
      <alignment vertical="center"/>
    </xf>
    <xf numFmtId="0" fontId="5" fillId="0" borderId="0" xfId="2"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43" fontId="0" fillId="0" borderId="0" xfId="1" applyFont="1" applyBorder="1" applyProtection="1">
      <protection locked="0"/>
    </xf>
    <xf numFmtId="0" fontId="2" fillId="0" borderId="0" xfId="0" applyFont="1" applyAlignment="1" applyProtection="1">
      <alignment horizontal="center"/>
    </xf>
    <xf numFmtId="0" fontId="0" fillId="0" borderId="0" xfId="0" applyAlignment="1" applyProtection="1">
      <alignment horizontal="center"/>
    </xf>
    <xf numFmtId="14" fontId="0" fillId="0" borderId="1" xfId="1" applyNumberFormat="1" applyFont="1" applyBorder="1" applyProtection="1">
      <protection locked="0"/>
    </xf>
    <xf numFmtId="0" fontId="0" fillId="0" borderId="1" xfId="0" applyBorder="1" applyProtection="1"/>
    <xf numFmtId="0" fontId="0" fillId="0" borderId="1" xfId="0" applyBorder="1" applyAlignment="1" applyProtection="1">
      <alignment horizontal="center"/>
    </xf>
    <xf numFmtId="0" fontId="0" fillId="0" borderId="0" xfId="0" applyBorder="1" applyProtection="1"/>
    <xf numFmtId="14" fontId="0" fillId="0" borderId="0" xfId="0" applyNumberFormat="1" applyBorder="1" applyProtection="1"/>
    <xf numFmtId="0" fontId="0" fillId="0" borderId="0" xfId="0" applyBorder="1" applyAlignment="1" applyProtection="1">
      <alignment horizontal="center"/>
    </xf>
    <xf numFmtId="0" fontId="2" fillId="0" borderId="0" xfId="0" applyFont="1" applyFill="1" applyProtection="1"/>
    <xf numFmtId="43" fontId="2" fillId="0" borderId="0" xfId="0" applyNumberFormat="1" applyFont="1" applyFill="1" applyProtection="1"/>
    <xf numFmtId="0" fontId="0" fillId="0" borderId="0" xfId="0" applyFill="1" applyProtection="1"/>
    <xf numFmtId="43" fontId="0" fillId="4" borderId="1" xfId="1" applyFont="1" applyFill="1" applyBorder="1" applyProtection="1">
      <protection locked="0"/>
    </xf>
    <xf numFmtId="164" fontId="0" fillId="4" borderId="1" xfId="1" applyNumberFormat="1" applyFont="1" applyFill="1" applyBorder="1" applyProtection="1">
      <protection locked="0"/>
    </xf>
    <xf numFmtId="14" fontId="0" fillId="4" borderId="1" xfId="1" applyNumberFormat="1" applyFont="1" applyFill="1" applyBorder="1" applyProtection="1">
      <protection locked="0"/>
    </xf>
    <xf numFmtId="0" fontId="11" fillId="0" borderId="0" xfId="0" applyFont="1" applyProtection="1"/>
    <xf numFmtId="43" fontId="0" fillId="0" borderId="0" xfId="1" applyFont="1" applyProtection="1"/>
    <xf numFmtId="43" fontId="0" fillId="0" borderId="0" xfId="1" applyFont="1" applyFill="1" applyProtection="1"/>
    <xf numFmtId="43" fontId="2" fillId="3" borderId="0" xfId="1" applyFont="1" applyFill="1" applyProtection="1"/>
    <xf numFmtId="43" fontId="2" fillId="3" borderId="0" xfId="0" applyNumberFormat="1" applyFont="1" applyFill="1" applyProtection="1"/>
    <xf numFmtId="0" fontId="0" fillId="0" borderId="0" xfId="0" applyAlignment="1" applyProtection="1">
      <alignment vertical="center"/>
    </xf>
    <xf numFmtId="0" fontId="0" fillId="0" borderId="0" xfId="0" applyAlignment="1" applyProtection="1">
      <alignment horizontal="left"/>
    </xf>
    <xf numFmtId="14" fontId="0" fillId="0" borderId="0" xfId="1" applyNumberFormat="1" applyFont="1" applyBorder="1" applyProtection="1"/>
    <xf numFmtId="14" fontId="0" fillId="0" borderId="0" xfId="1" applyNumberFormat="1" applyFont="1" applyFill="1" applyBorder="1" applyProtection="1"/>
    <xf numFmtId="0" fontId="0" fillId="4" borderId="1" xfId="0" applyFill="1" applyBorder="1" applyAlignment="1" applyProtection="1">
      <alignment horizontal="center"/>
      <protection locked="0"/>
    </xf>
    <xf numFmtId="0" fontId="0" fillId="4" borderId="1" xfId="0" applyFill="1" applyBorder="1" applyProtection="1">
      <protection locked="0"/>
    </xf>
    <xf numFmtId="0" fontId="2" fillId="4" borderId="1" xfId="0" applyFont="1" applyFill="1" applyBorder="1" applyAlignment="1" applyProtection="1">
      <alignment horizontal="center"/>
      <protection locked="0"/>
    </xf>
    <xf numFmtId="43" fontId="11" fillId="0" borderId="0" xfId="1" applyNumberFormat="1" applyFont="1" applyFill="1" applyProtection="1"/>
    <xf numFmtId="0" fontId="12" fillId="0" borderId="0" xfId="0" applyFont="1" applyProtection="1"/>
    <xf numFmtId="0" fontId="12" fillId="0" borderId="0" xfId="0" applyFont="1" applyAlignment="1" applyProtection="1">
      <alignment horizontal="left"/>
    </xf>
    <xf numFmtId="0" fontId="0" fillId="0" borderId="0" xfId="0" applyAlignment="1" applyProtection="1">
      <alignment wrapText="1"/>
    </xf>
    <xf numFmtId="0" fontId="0" fillId="0" borderId="0" xfId="0" applyAlignment="1" applyProtection="1">
      <alignment horizontal="left" vertical="top"/>
    </xf>
    <xf numFmtId="0" fontId="14" fillId="0" borderId="0" xfId="0" applyFont="1"/>
    <xf numFmtId="0" fontId="13" fillId="0" borderId="0" xfId="0" applyFont="1" applyProtection="1"/>
    <xf numFmtId="0" fontId="15" fillId="0" borderId="0" xfId="0" applyFont="1" applyAlignment="1">
      <alignment vertical="center" wrapText="1"/>
    </xf>
    <xf numFmtId="0" fontId="0" fillId="0" borderId="0" xfId="0" applyAlignment="1" applyProtection="1"/>
    <xf numFmtId="0" fontId="13" fillId="0" borderId="0" xfId="0" applyFont="1" applyAlignment="1" applyProtection="1"/>
    <xf numFmtId="43" fontId="16" fillId="0" borderId="0" xfId="0" applyNumberFormat="1" applyFont="1" applyProtection="1"/>
  </cellXfs>
  <cellStyles count="3">
    <cellStyle name="Comma" xfId="1" builtinId="3"/>
    <cellStyle name="Hyperlink" xfId="2" builtinId="8"/>
    <cellStyle name="Normal" xfId="0" builtinId="0"/>
  </cellStyles>
  <dxfs count="8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5750820</xdr:colOff>
      <xdr:row>0</xdr:row>
      <xdr:rowOff>91179</xdr:rowOff>
    </xdr:from>
    <xdr:to>
      <xdr:col>1</xdr:col>
      <xdr:colOff>6747236</xdr:colOff>
      <xdr:row>3</xdr:row>
      <xdr:rowOff>135273</xdr:rowOff>
    </xdr:to>
    <xdr:pic>
      <xdr:nvPicPr>
        <xdr:cNvPr id="4" name="Picture 3" descr="Logo">
          <a:extLst>
            <a:ext uri="{FF2B5EF4-FFF2-40B4-BE49-F238E27FC236}">
              <a16:creationId xmlns:a16="http://schemas.microsoft.com/office/drawing/2014/main" id="{F5E346BE-DC11-489C-9CF8-2A305B8EA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538" y="91179"/>
          <a:ext cx="996416" cy="591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584201</xdr:colOff>
      <xdr:row>0</xdr:row>
      <xdr:rowOff>57419</xdr:rowOff>
    </xdr:from>
    <xdr:to>
      <xdr:col>1</xdr:col>
      <xdr:colOff>1580617</xdr:colOff>
      <xdr:row>3</xdr:row>
      <xdr:rowOff>102680</xdr:rowOff>
    </xdr:to>
    <xdr:pic>
      <xdr:nvPicPr>
        <xdr:cNvPr id="2" name="Picture 1" descr="Logo">
          <a:extLst>
            <a:ext uri="{FF2B5EF4-FFF2-40B4-BE49-F238E27FC236}">
              <a16:creationId xmlns:a16="http://schemas.microsoft.com/office/drawing/2014/main" id="{9483A052-21B8-4129-80AA-3BFCB2387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7392" y="57419"/>
          <a:ext cx="996416" cy="596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72887</xdr:colOff>
      <xdr:row>0</xdr:row>
      <xdr:rowOff>59635</xdr:rowOff>
    </xdr:from>
    <xdr:to>
      <xdr:col>6</xdr:col>
      <xdr:colOff>211297</xdr:colOff>
      <xdr:row>4</xdr:row>
      <xdr:rowOff>36341</xdr:rowOff>
    </xdr:to>
    <xdr:pic>
      <xdr:nvPicPr>
        <xdr:cNvPr id="3" name="Picture 2" descr="Logo">
          <a:extLst>
            <a:ext uri="{FF2B5EF4-FFF2-40B4-BE49-F238E27FC236}">
              <a16:creationId xmlns:a16="http://schemas.microsoft.com/office/drawing/2014/main" id="{418B509F-365A-4904-ADE4-E8CCB6D66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1757" y="59635"/>
          <a:ext cx="1211836" cy="725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47625</xdr:colOff>
      <xdr:row>1</xdr:row>
      <xdr:rowOff>85725</xdr:rowOff>
    </xdr:from>
    <xdr:to>
      <xdr:col>5</xdr:col>
      <xdr:colOff>38100</xdr:colOff>
      <xdr:row>5</xdr:row>
      <xdr:rowOff>76200</xdr:rowOff>
    </xdr:to>
    <xdr:pic>
      <xdr:nvPicPr>
        <xdr:cNvPr id="2" name="Picture 1" descr="Logo">
          <a:extLst>
            <a:ext uri="{FF2B5EF4-FFF2-40B4-BE49-F238E27FC236}">
              <a16:creationId xmlns:a16="http://schemas.microsoft.com/office/drawing/2014/main" id="{C647D2A3-ECE6-4328-AACF-65BC769DE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8375" y="276225"/>
          <a:ext cx="12096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72887</xdr:colOff>
      <xdr:row>0</xdr:row>
      <xdr:rowOff>59635</xdr:rowOff>
    </xdr:from>
    <xdr:to>
      <xdr:col>6</xdr:col>
      <xdr:colOff>211297</xdr:colOff>
      <xdr:row>4</xdr:row>
      <xdr:rowOff>36341</xdr:rowOff>
    </xdr:to>
    <xdr:pic>
      <xdr:nvPicPr>
        <xdr:cNvPr id="2" name="Picture 1" descr="Logo">
          <a:extLst>
            <a:ext uri="{FF2B5EF4-FFF2-40B4-BE49-F238E27FC236}">
              <a16:creationId xmlns:a16="http://schemas.microsoft.com/office/drawing/2014/main" id="{67D05072-FEEE-4B91-95CD-D198A7AE9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4407" y="59635"/>
          <a:ext cx="1212830" cy="715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4304432</xdr:colOff>
      <xdr:row>0</xdr:row>
      <xdr:rowOff>83062</xdr:rowOff>
    </xdr:from>
    <xdr:to>
      <xdr:col>2</xdr:col>
      <xdr:colOff>706001</xdr:colOff>
      <xdr:row>3</xdr:row>
      <xdr:rowOff>81819</xdr:rowOff>
    </xdr:to>
    <xdr:pic>
      <xdr:nvPicPr>
        <xdr:cNvPr id="2" name="Picture 1" descr="Logo">
          <a:extLst>
            <a:ext uri="{FF2B5EF4-FFF2-40B4-BE49-F238E27FC236}">
              <a16:creationId xmlns:a16="http://schemas.microsoft.com/office/drawing/2014/main" id="{8F5950A2-4489-462D-BDCD-65EFDF836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9685" y="83062"/>
          <a:ext cx="910873" cy="54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z-cpas.com/" TargetMode="External"/><Relationship Id="rId1" Type="http://schemas.openxmlformats.org/officeDocument/2006/relationships/hyperlink" Target="mailto:fredr@sz-cpas.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3DE8F-EEC7-449C-94EB-43AD4419FF09}">
  <sheetPr>
    <pageSetUpPr fitToPage="1"/>
  </sheetPr>
  <dimension ref="A1:C58"/>
  <sheetViews>
    <sheetView tabSelected="1" zoomScale="117" zoomScaleNormal="117" zoomScaleSheetLayoutView="100" workbookViewId="0">
      <selection activeCell="B42" sqref="B42"/>
    </sheetView>
  </sheetViews>
  <sheetFormatPr defaultColWidth="8.85546875" defaultRowHeight="15"/>
  <cols>
    <col min="1" max="1" width="5.28515625" style="4" customWidth="1"/>
    <col min="2" max="2" width="110.28515625" style="4" customWidth="1"/>
    <col min="3" max="16384" width="8.85546875" style="4"/>
  </cols>
  <sheetData>
    <row r="1" spans="1:3">
      <c r="A1" s="3" t="s">
        <v>132</v>
      </c>
    </row>
    <row r="2" spans="1:3">
      <c r="A2" s="3" t="s">
        <v>134</v>
      </c>
    </row>
    <row r="3" spans="1:3">
      <c r="A3" s="58" t="s">
        <v>133</v>
      </c>
      <c r="B3" s="57"/>
    </row>
    <row r="4" spans="1:3">
      <c r="A4" s="3"/>
    </row>
    <row r="5" spans="1:3">
      <c r="A5" s="3"/>
    </row>
    <row r="7" spans="1:3">
      <c r="A7" s="4" t="s">
        <v>100</v>
      </c>
    </row>
    <row r="8" spans="1:3">
      <c r="A8" s="4" t="s">
        <v>131</v>
      </c>
    </row>
    <row r="9" spans="1:3">
      <c r="A9" s="4" t="s">
        <v>103</v>
      </c>
    </row>
    <row r="10" spans="1:3">
      <c r="A10" s="4" t="s">
        <v>102</v>
      </c>
    </row>
    <row r="12" spans="1:3">
      <c r="A12" s="4" t="s">
        <v>139</v>
      </c>
    </row>
    <row r="13" spans="1:3">
      <c r="A13" s="4" t="s">
        <v>143</v>
      </c>
      <c r="B13" s="60"/>
    </row>
    <row r="14" spans="1:3">
      <c r="A14" s="58" t="s">
        <v>142</v>
      </c>
      <c r="B14" s="61"/>
      <c r="C14" s="58"/>
    </row>
    <row r="15" spans="1:3">
      <c r="A15" s="58" t="s">
        <v>144</v>
      </c>
      <c r="B15" s="60"/>
    </row>
    <row r="16" spans="1:3">
      <c r="A16" s="58" t="s">
        <v>145</v>
      </c>
      <c r="B16" s="60"/>
    </row>
    <row r="17" spans="1:2">
      <c r="B17" s="60"/>
    </row>
    <row r="19" spans="1:2">
      <c r="A19" s="3" t="s">
        <v>129</v>
      </c>
    </row>
    <row r="20" spans="1:2">
      <c r="A20" s="3" t="s">
        <v>130</v>
      </c>
    </row>
    <row r="21" spans="1:2">
      <c r="A21" s="3" t="s">
        <v>140</v>
      </c>
    </row>
    <row r="22" spans="1:2">
      <c r="A22" s="3"/>
    </row>
    <row r="23" spans="1:2">
      <c r="A23" s="3" t="s">
        <v>128</v>
      </c>
    </row>
    <row r="24" spans="1:2">
      <c r="A24" s="3"/>
    </row>
    <row r="25" spans="1:2">
      <c r="A25" s="3" t="s">
        <v>127</v>
      </c>
    </row>
    <row r="27" spans="1:2">
      <c r="A27" s="53" t="s">
        <v>118</v>
      </c>
    </row>
    <row r="28" spans="1:2">
      <c r="A28" s="56">
        <v>1</v>
      </c>
      <c r="B28" s="4" t="s">
        <v>119</v>
      </c>
    </row>
    <row r="29" spans="1:2" ht="31.5" customHeight="1">
      <c r="A29" s="56">
        <v>2</v>
      </c>
      <c r="B29" s="55" t="s">
        <v>148</v>
      </c>
    </row>
    <row r="30" spans="1:2" ht="30">
      <c r="A30" s="56">
        <v>3</v>
      </c>
      <c r="B30" s="55" t="s">
        <v>151</v>
      </c>
    </row>
    <row r="31" spans="1:2">
      <c r="A31" s="56">
        <v>4</v>
      </c>
      <c r="B31" s="4" t="s">
        <v>120</v>
      </c>
    </row>
    <row r="32" spans="1:2">
      <c r="A32" s="56">
        <v>5</v>
      </c>
      <c r="B32" s="4" t="s">
        <v>117</v>
      </c>
    </row>
    <row r="33" spans="1:2" ht="30">
      <c r="A33" s="56">
        <v>6</v>
      </c>
      <c r="B33" s="55" t="s">
        <v>121</v>
      </c>
    </row>
    <row r="34" spans="1:2" ht="30">
      <c r="A34" s="56">
        <v>7</v>
      </c>
      <c r="B34" s="55" t="s">
        <v>122</v>
      </c>
    </row>
    <row r="35" spans="1:2">
      <c r="A35" s="56">
        <v>8</v>
      </c>
      <c r="B35" s="4" t="s">
        <v>123</v>
      </c>
    </row>
    <row r="36" spans="1:2" ht="31.5" customHeight="1">
      <c r="A36" s="56">
        <v>9</v>
      </c>
      <c r="B36" s="55" t="s">
        <v>152</v>
      </c>
    </row>
    <row r="37" spans="1:2">
      <c r="A37" s="56"/>
    </row>
    <row r="38" spans="1:2">
      <c r="A38" s="53" t="s">
        <v>124</v>
      </c>
    </row>
    <row r="39" spans="1:2">
      <c r="A39" s="56">
        <v>1</v>
      </c>
      <c r="B39" s="4" t="s">
        <v>119</v>
      </c>
    </row>
    <row r="40" spans="1:2" ht="45">
      <c r="A40" s="56">
        <v>2</v>
      </c>
      <c r="B40" s="55" t="s">
        <v>149</v>
      </c>
    </row>
    <row r="41" spans="1:2" ht="30">
      <c r="A41" s="56">
        <v>3</v>
      </c>
      <c r="B41" s="55" t="s">
        <v>153</v>
      </c>
    </row>
    <row r="42" spans="1:2">
      <c r="A42" s="56">
        <v>4</v>
      </c>
      <c r="B42" s="4" t="s">
        <v>120</v>
      </c>
    </row>
    <row r="43" spans="1:2">
      <c r="A43" s="56">
        <v>5</v>
      </c>
      <c r="B43" s="4" t="s">
        <v>117</v>
      </c>
    </row>
    <row r="44" spans="1:2" ht="30">
      <c r="A44" s="56">
        <v>6</v>
      </c>
      <c r="B44" s="55" t="s">
        <v>125</v>
      </c>
    </row>
    <row r="45" spans="1:2" ht="30">
      <c r="A45" s="56">
        <v>7</v>
      </c>
      <c r="B45" s="55" t="s">
        <v>126</v>
      </c>
    </row>
    <row r="46" spans="1:2">
      <c r="A46" s="56">
        <v>8</v>
      </c>
      <c r="B46" s="4" t="s">
        <v>123</v>
      </c>
    </row>
    <row r="47" spans="1:2" ht="31.5" customHeight="1">
      <c r="A47" s="56">
        <v>9</v>
      </c>
      <c r="B47" s="55" t="s">
        <v>150</v>
      </c>
    </row>
    <row r="48" spans="1:2">
      <c r="A48" s="46"/>
    </row>
    <row r="49" spans="1:2">
      <c r="A49" s="54" t="s">
        <v>104</v>
      </c>
      <c r="B49" s="53"/>
    </row>
    <row r="50" spans="1:2">
      <c r="A50" s="46">
        <v>1</v>
      </c>
      <c r="B50" s="4" t="s">
        <v>95</v>
      </c>
    </row>
    <row r="51" spans="1:2">
      <c r="A51" s="46">
        <v>2</v>
      </c>
      <c r="B51" s="4" t="s">
        <v>96</v>
      </c>
    </row>
    <row r="52" spans="1:2">
      <c r="A52" s="46">
        <v>3</v>
      </c>
      <c r="B52" s="4" t="s">
        <v>97</v>
      </c>
    </row>
    <row r="53" spans="1:2">
      <c r="A53" s="46">
        <v>4</v>
      </c>
      <c r="B53" s="4" t="s">
        <v>89</v>
      </c>
    </row>
    <row r="54" spans="1:2">
      <c r="A54" s="46">
        <v>5</v>
      </c>
      <c r="B54" s="4" t="s">
        <v>90</v>
      </c>
    </row>
    <row r="55" spans="1:2">
      <c r="A55" s="46">
        <v>6</v>
      </c>
      <c r="B55" s="4" t="s">
        <v>91</v>
      </c>
    </row>
    <row r="56" spans="1:2">
      <c r="A56" s="46"/>
    </row>
    <row r="57" spans="1:2" ht="85.5">
      <c r="A57" s="46"/>
      <c r="B57" s="59" t="s">
        <v>138</v>
      </c>
    </row>
    <row r="58" spans="1:2">
      <c r="A58" s="46"/>
    </row>
  </sheetData>
  <sheetProtection algorithmName="SHA-512" hashValue="dFgwv98I4zT0Fte9t9ZXqrPbGtqqYRaeSdTQzxm6o0kZcYR/26LlzzO29UZKvp/wpUbaZUy8vi9so4zHRlkBqQ==" saltValue="YMfydN8oo90Ayb0pX4Wv+Q==" spinCount="100000" sheet="1" selectLockedCells="1"/>
  <pageMargins left="0.7" right="0.7" top="0.75" bottom="0.75" header="0.3" footer="0.3"/>
  <pageSetup scale="64"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54929-01C0-423C-82B6-1778F9CA3F7E}">
  <sheetPr>
    <pageSetUpPr fitToPage="1"/>
  </sheetPr>
  <dimension ref="A1:B34"/>
  <sheetViews>
    <sheetView topLeftCell="A4" zoomScale="141" zoomScaleNormal="141" zoomScaleSheetLayoutView="134" workbookViewId="0">
      <selection activeCell="B13" sqref="B13"/>
    </sheetView>
  </sheetViews>
  <sheetFormatPr defaultColWidth="8.85546875" defaultRowHeight="15"/>
  <cols>
    <col min="1" max="1" width="65.7109375" style="4" customWidth="1"/>
    <col min="2" max="2" width="24.28515625" style="4" customWidth="1"/>
    <col min="3" max="3" width="6.5703125" style="4" customWidth="1"/>
    <col min="4" max="16384" width="8.85546875" style="4"/>
  </cols>
  <sheetData>
    <row r="1" spans="1:2">
      <c r="A1" s="3" t="s">
        <v>135</v>
      </c>
    </row>
    <row r="2" spans="1:2">
      <c r="A2" s="3" t="s">
        <v>136</v>
      </c>
    </row>
    <row r="3" spans="1:2">
      <c r="A3" s="58" t="s">
        <v>137</v>
      </c>
    </row>
    <row r="5" spans="1:2">
      <c r="A5" s="5" t="s">
        <v>49</v>
      </c>
      <c r="B5" s="6"/>
    </row>
    <row r="7" spans="1:2">
      <c r="A7" s="3" t="s">
        <v>108</v>
      </c>
      <c r="B7" s="2">
        <f>MAX('2a - Employee detail'!B48,'2b - Employee detail'!B50)</f>
        <v>0</v>
      </c>
    </row>
    <row r="9" spans="1:2">
      <c r="A9" s="3" t="s">
        <v>51</v>
      </c>
      <c r="B9" s="2">
        <f>(B7)*2.5</f>
        <v>0</v>
      </c>
    </row>
    <row r="11" spans="1:2">
      <c r="A11" s="3" t="s">
        <v>52</v>
      </c>
      <c r="B11" s="41">
        <v>10000000</v>
      </c>
    </row>
    <row r="12" spans="1:2" ht="15.75" thickBot="1">
      <c r="A12" s="3"/>
      <c r="B12" s="41"/>
    </row>
    <row r="13" spans="1:2" ht="15.75" thickBot="1">
      <c r="A13" s="4" t="s">
        <v>50</v>
      </c>
      <c r="B13" s="37">
        <v>0</v>
      </c>
    </row>
    <row r="14" spans="1:2" ht="15.75" thickBot="1"/>
    <row r="15" spans="1:2" ht="15.75" thickBot="1">
      <c r="A15" s="4" t="s">
        <v>109</v>
      </c>
      <c r="B15" s="37">
        <v>0</v>
      </c>
    </row>
    <row r="17" spans="1:2">
      <c r="A17" s="7" t="s">
        <v>53</v>
      </c>
      <c r="B17" s="44">
        <f>MIN(B9,B11)+B13-B15</f>
        <v>0</v>
      </c>
    </row>
    <row r="19" spans="1:2">
      <c r="A19" s="7" t="s">
        <v>54</v>
      </c>
      <c r="B19" s="44">
        <f>B17-'3 - Forgiveness estimate'!C29</f>
        <v>0</v>
      </c>
    </row>
    <row r="22" spans="1:2" ht="128.25">
      <c r="A22" s="59" t="s">
        <v>138</v>
      </c>
    </row>
    <row r="23" spans="1:2">
      <c r="A23" s="59"/>
    </row>
    <row r="25" spans="1:2">
      <c r="A25" s="45"/>
    </row>
    <row r="32" spans="1:2" ht="5.0999999999999996" customHeight="1"/>
    <row r="34" ht="5.0999999999999996" customHeight="1"/>
  </sheetData>
  <sheetProtection algorithmName="SHA-512" hashValue="i8lhfaiK8hIQVxAVjpK7rVh7P+KHISrLxWypA4lef3FUulPYFg945pzJdN6CzTfzZyl58t5k1JVhG4Fe/Us8Lw==" saltValue="bu8vPvdMI0DvHbYqkCCgzg==" spinCount="100000" sheet="1" selectLockedCells="1"/>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2B85-0CAF-47FB-A358-D8ABB6775A1B}">
  <sheetPr>
    <pageSetUpPr fitToPage="1"/>
  </sheetPr>
  <dimension ref="A1:SH50"/>
  <sheetViews>
    <sheetView zoomScale="88" zoomScaleNormal="115" workbookViewId="0">
      <selection activeCell="C10" sqref="C10"/>
    </sheetView>
  </sheetViews>
  <sheetFormatPr defaultColWidth="9.140625" defaultRowHeight="15"/>
  <cols>
    <col min="1" max="1" width="59.140625" style="4" customWidth="1"/>
    <col min="2" max="502" width="15.7109375" style="4" customWidth="1"/>
    <col min="503" max="16384" width="9.140625" style="4"/>
  </cols>
  <sheetData>
    <row r="1" spans="1:502">
      <c r="A1" s="3" t="s">
        <v>101</v>
      </c>
      <c r="C1" s="40" t="s">
        <v>59</v>
      </c>
    </row>
    <row r="2" spans="1:502">
      <c r="A2" s="3" t="s">
        <v>98</v>
      </c>
      <c r="C2" s="40" t="s">
        <v>146</v>
      </c>
    </row>
    <row r="3" spans="1:502">
      <c r="A3" s="3"/>
    </row>
    <row r="4" spans="1:502" ht="15.75" thickBot="1">
      <c r="A4" s="3"/>
    </row>
    <row r="5" spans="1:502" ht="15.75" thickBot="1">
      <c r="A5" s="3" t="s">
        <v>60</v>
      </c>
      <c r="B5" s="39">
        <v>43952</v>
      </c>
    </row>
    <row r="6" spans="1:502">
      <c r="A6" s="3"/>
    </row>
    <row r="7" spans="1:502">
      <c r="A7" s="3" t="s">
        <v>76</v>
      </c>
      <c r="B7" s="47">
        <f>B5-366</f>
        <v>43586</v>
      </c>
      <c r="C7" s="27" t="s">
        <v>62</v>
      </c>
      <c r="D7" s="47">
        <f>B7+365</f>
        <v>43951</v>
      </c>
      <c r="E7" s="58" t="s">
        <v>156</v>
      </c>
    </row>
    <row r="8" spans="1:502">
      <c r="A8" s="3"/>
      <c r="B8" s="47"/>
      <c r="C8" s="27"/>
      <c r="D8" s="47"/>
    </row>
    <row r="9" spans="1:502" ht="15.75" thickBot="1">
      <c r="A9" s="3"/>
      <c r="B9" s="47"/>
      <c r="C9" s="27"/>
      <c r="D9" s="47"/>
    </row>
    <row r="10" spans="1:502" ht="15.75" thickBot="1">
      <c r="A10" s="34" t="s">
        <v>77</v>
      </c>
      <c r="B10" s="48"/>
      <c r="C10" s="49">
        <v>12</v>
      </c>
      <c r="D10" s="38">
        <v>12</v>
      </c>
      <c r="E10" s="50">
        <v>12</v>
      </c>
      <c r="F10" s="50">
        <v>12</v>
      </c>
      <c r="G10" s="50">
        <v>12</v>
      </c>
      <c r="H10" s="50">
        <v>12</v>
      </c>
      <c r="I10" s="50">
        <v>12</v>
      </c>
      <c r="J10" s="50">
        <v>12</v>
      </c>
      <c r="K10" s="50">
        <v>12</v>
      </c>
      <c r="L10" s="50">
        <v>12</v>
      </c>
      <c r="M10" s="50">
        <v>12</v>
      </c>
      <c r="N10" s="50">
        <v>12</v>
      </c>
      <c r="O10" s="50">
        <v>12</v>
      </c>
      <c r="P10" s="50">
        <v>12</v>
      </c>
      <c r="Q10" s="50">
        <v>12</v>
      </c>
      <c r="R10" s="50">
        <v>12</v>
      </c>
      <c r="S10" s="50">
        <v>12</v>
      </c>
      <c r="T10" s="50">
        <v>12</v>
      </c>
      <c r="U10" s="50">
        <v>12</v>
      </c>
      <c r="V10" s="50">
        <v>12</v>
      </c>
      <c r="W10" s="50">
        <v>12</v>
      </c>
      <c r="X10" s="50">
        <v>12</v>
      </c>
      <c r="Y10" s="50">
        <v>12</v>
      </c>
      <c r="Z10" s="50">
        <v>12</v>
      </c>
      <c r="AA10" s="50">
        <v>12</v>
      </c>
      <c r="AB10" s="50">
        <v>12</v>
      </c>
      <c r="AC10" s="50">
        <v>12</v>
      </c>
      <c r="AD10" s="50">
        <v>12</v>
      </c>
      <c r="AE10" s="50">
        <v>12</v>
      </c>
      <c r="AF10" s="50">
        <v>12</v>
      </c>
      <c r="AG10" s="50">
        <v>12</v>
      </c>
      <c r="AH10" s="50">
        <v>12</v>
      </c>
      <c r="AI10" s="50">
        <v>12</v>
      </c>
      <c r="AJ10" s="50">
        <v>12</v>
      </c>
      <c r="AK10" s="50">
        <v>12</v>
      </c>
      <c r="AL10" s="50">
        <v>12</v>
      </c>
      <c r="AM10" s="50">
        <v>12</v>
      </c>
      <c r="AN10" s="50">
        <v>12</v>
      </c>
      <c r="AO10" s="50">
        <v>12</v>
      </c>
      <c r="AP10" s="50">
        <v>12</v>
      </c>
      <c r="AQ10" s="50">
        <v>12</v>
      </c>
      <c r="AR10" s="50">
        <v>12</v>
      </c>
      <c r="AS10" s="50">
        <v>12</v>
      </c>
      <c r="AT10" s="50">
        <v>12</v>
      </c>
      <c r="AU10" s="50">
        <v>12</v>
      </c>
      <c r="AV10" s="50">
        <v>12</v>
      </c>
      <c r="AW10" s="50">
        <v>12</v>
      </c>
      <c r="AX10" s="50">
        <v>12</v>
      </c>
      <c r="AY10" s="50">
        <v>12</v>
      </c>
      <c r="AZ10" s="50">
        <v>12</v>
      </c>
      <c r="BA10" s="50">
        <v>12</v>
      </c>
      <c r="BB10" s="50">
        <v>12</v>
      </c>
      <c r="BC10" s="50">
        <v>12</v>
      </c>
      <c r="BD10" s="50">
        <v>12</v>
      </c>
      <c r="BE10" s="50">
        <v>12</v>
      </c>
      <c r="BF10" s="50">
        <v>12</v>
      </c>
      <c r="BG10" s="50">
        <v>12</v>
      </c>
      <c r="BH10" s="50">
        <v>12</v>
      </c>
      <c r="BI10" s="50">
        <v>12</v>
      </c>
      <c r="BJ10" s="50">
        <v>12</v>
      </c>
      <c r="BK10" s="50">
        <v>12</v>
      </c>
      <c r="BL10" s="50">
        <v>12</v>
      </c>
      <c r="BM10" s="50">
        <v>12</v>
      </c>
      <c r="BN10" s="50">
        <v>12</v>
      </c>
      <c r="BO10" s="50">
        <v>12</v>
      </c>
      <c r="BP10" s="50">
        <v>12</v>
      </c>
      <c r="BQ10" s="50">
        <v>12</v>
      </c>
      <c r="BR10" s="50">
        <v>12</v>
      </c>
      <c r="BS10" s="50">
        <v>12</v>
      </c>
      <c r="BT10" s="50">
        <v>12</v>
      </c>
      <c r="BU10" s="50">
        <v>12</v>
      </c>
      <c r="BV10" s="50">
        <v>12</v>
      </c>
      <c r="BW10" s="50">
        <v>12</v>
      </c>
      <c r="BX10" s="50">
        <v>12</v>
      </c>
      <c r="BY10" s="50">
        <v>12</v>
      </c>
      <c r="BZ10" s="50">
        <v>12</v>
      </c>
      <c r="CA10" s="50">
        <v>12</v>
      </c>
      <c r="CB10" s="50">
        <v>12</v>
      </c>
      <c r="CC10" s="50">
        <v>12</v>
      </c>
      <c r="CD10" s="50">
        <v>12</v>
      </c>
      <c r="CE10" s="50">
        <v>12</v>
      </c>
      <c r="CF10" s="50">
        <v>12</v>
      </c>
      <c r="CG10" s="50">
        <v>12</v>
      </c>
      <c r="CH10" s="50">
        <v>12</v>
      </c>
      <c r="CI10" s="50">
        <v>12</v>
      </c>
      <c r="CJ10" s="50">
        <v>12</v>
      </c>
      <c r="CK10" s="50">
        <v>12</v>
      </c>
      <c r="CL10" s="50">
        <v>12</v>
      </c>
      <c r="CM10" s="50">
        <v>12</v>
      </c>
      <c r="CN10" s="50">
        <v>12</v>
      </c>
      <c r="CO10" s="50">
        <v>12</v>
      </c>
      <c r="CP10" s="50">
        <v>12</v>
      </c>
      <c r="CQ10" s="50">
        <v>12</v>
      </c>
      <c r="CR10" s="50">
        <v>12</v>
      </c>
      <c r="CS10" s="50">
        <v>12</v>
      </c>
      <c r="CT10" s="50">
        <v>12</v>
      </c>
      <c r="CU10" s="50">
        <v>12</v>
      </c>
      <c r="CV10" s="50">
        <v>12</v>
      </c>
      <c r="CW10" s="50">
        <v>12</v>
      </c>
      <c r="CX10" s="50">
        <v>12</v>
      </c>
      <c r="CY10" s="50">
        <v>12</v>
      </c>
      <c r="CZ10" s="50">
        <v>12</v>
      </c>
      <c r="DA10" s="50">
        <v>12</v>
      </c>
      <c r="DB10" s="50">
        <v>12</v>
      </c>
      <c r="DC10" s="50">
        <v>12</v>
      </c>
      <c r="DD10" s="50">
        <v>12</v>
      </c>
      <c r="DE10" s="50">
        <v>12</v>
      </c>
      <c r="DF10" s="50">
        <v>12</v>
      </c>
      <c r="DG10" s="50">
        <v>12</v>
      </c>
      <c r="DH10" s="50">
        <v>12</v>
      </c>
      <c r="DI10" s="50">
        <v>12</v>
      </c>
      <c r="DJ10" s="50">
        <v>12</v>
      </c>
      <c r="DK10" s="50">
        <v>12</v>
      </c>
      <c r="DL10" s="50">
        <v>12</v>
      </c>
      <c r="DM10" s="50">
        <v>12</v>
      </c>
      <c r="DN10" s="50">
        <v>12</v>
      </c>
      <c r="DO10" s="50">
        <v>12</v>
      </c>
      <c r="DP10" s="50">
        <v>12</v>
      </c>
      <c r="DQ10" s="50">
        <v>12</v>
      </c>
      <c r="DR10" s="50">
        <v>12</v>
      </c>
      <c r="DS10" s="50">
        <v>12</v>
      </c>
      <c r="DT10" s="50">
        <v>12</v>
      </c>
      <c r="DU10" s="50">
        <v>12</v>
      </c>
      <c r="DV10" s="50">
        <v>12</v>
      </c>
      <c r="DW10" s="50">
        <v>12</v>
      </c>
      <c r="DX10" s="50">
        <v>12</v>
      </c>
      <c r="DY10" s="50">
        <v>12</v>
      </c>
      <c r="DZ10" s="50">
        <v>12</v>
      </c>
      <c r="EA10" s="50">
        <v>12</v>
      </c>
      <c r="EB10" s="50">
        <v>12</v>
      </c>
      <c r="EC10" s="50">
        <v>12</v>
      </c>
      <c r="ED10" s="50">
        <v>12</v>
      </c>
      <c r="EE10" s="50">
        <v>12</v>
      </c>
      <c r="EF10" s="50">
        <v>12</v>
      </c>
      <c r="EG10" s="50">
        <v>12</v>
      </c>
      <c r="EH10" s="50">
        <v>12</v>
      </c>
      <c r="EI10" s="50">
        <v>12</v>
      </c>
      <c r="EJ10" s="50">
        <v>12</v>
      </c>
      <c r="EK10" s="50">
        <v>12</v>
      </c>
      <c r="EL10" s="50">
        <v>12</v>
      </c>
      <c r="EM10" s="50">
        <v>12</v>
      </c>
      <c r="EN10" s="50">
        <v>12</v>
      </c>
      <c r="EO10" s="50">
        <v>12</v>
      </c>
      <c r="EP10" s="50">
        <v>12</v>
      </c>
      <c r="EQ10" s="50">
        <v>12</v>
      </c>
      <c r="ER10" s="50">
        <v>12</v>
      </c>
      <c r="ES10" s="50">
        <v>12</v>
      </c>
      <c r="ET10" s="50">
        <v>12</v>
      </c>
      <c r="EU10" s="50">
        <v>12</v>
      </c>
      <c r="EV10" s="50">
        <v>12</v>
      </c>
      <c r="EW10" s="50">
        <v>12</v>
      </c>
      <c r="EX10" s="50">
        <v>12</v>
      </c>
      <c r="EY10" s="50">
        <v>12</v>
      </c>
      <c r="EZ10" s="50">
        <v>12</v>
      </c>
      <c r="FA10" s="50">
        <v>12</v>
      </c>
      <c r="FB10" s="50">
        <v>12</v>
      </c>
      <c r="FC10" s="50">
        <v>12</v>
      </c>
      <c r="FD10" s="50">
        <v>12</v>
      </c>
      <c r="FE10" s="50">
        <v>12</v>
      </c>
      <c r="FF10" s="50">
        <v>12</v>
      </c>
      <c r="FG10" s="50">
        <v>12</v>
      </c>
      <c r="FH10" s="50">
        <v>12</v>
      </c>
      <c r="FI10" s="50">
        <v>12</v>
      </c>
      <c r="FJ10" s="50">
        <v>12</v>
      </c>
      <c r="FK10" s="50">
        <v>12</v>
      </c>
      <c r="FL10" s="50">
        <v>12</v>
      </c>
      <c r="FM10" s="50">
        <v>12</v>
      </c>
      <c r="FN10" s="50">
        <v>12</v>
      </c>
      <c r="FO10" s="50">
        <v>12</v>
      </c>
      <c r="FP10" s="50">
        <v>12</v>
      </c>
      <c r="FQ10" s="50">
        <v>12</v>
      </c>
      <c r="FR10" s="50">
        <v>12</v>
      </c>
      <c r="FS10" s="50">
        <v>12</v>
      </c>
      <c r="FT10" s="50">
        <v>12</v>
      </c>
      <c r="FU10" s="50">
        <v>12</v>
      </c>
      <c r="FV10" s="50">
        <v>12</v>
      </c>
      <c r="FW10" s="50">
        <v>12</v>
      </c>
      <c r="FX10" s="50">
        <v>12</v>
      </c>
      <c r="FY10" s="50">
        <v>12</v>
      </c>
      <c r="FZ10" s="50">
        <v>12</v>
      </c>
      <c r="GA10" s="50">
        <v>12</v>
      </c>
      <c r="GB10" s="50">
        <v>12</v>
      </c>
      <c r="GC10" s="50">
        <v>12</v>
      </c>
      <c r="GD10" s="50">
        <v>12</v>
      </c>
      <c r="GE10" s="50">
        <v>12</v>
      </c>
      <c r="GF10" s="50">
        <v>12</v>
      </c>
      <c r="GG10" s="50">
        <v>12</v>
      </c>
      <c r="GH10" s="50">
        <v>12</v>
      </c>
      <c r="GI10" s="50">
        <v>12</v>
      </c>
      <c r="GJ10" s="50">
        <v>12</v>
      </c>
      <c r="GK10" s="50">
        <v>12</v>
      </c>
      <c r="GL10" s="50">
        <v>12</v>
      </c>
      <c r="GM10" s="50">
        <v>12</v>
      </c>
      <c r="GN10" s="50">
        <v>12</v>
      </c>
      <c r="GO10" s="50">
        <v>12</v>
      </c>
      <c r="GP10" s="50">
        <v>12</v>
      </c>
      <c r="GQ10" s="50">
        <v>12</v>
      </c>
      <c r="GR10" s="50">
        <v>12</v>
      </c>
      <c r="GS10" s="50">
        <v>12</v>
      </c>
      <c r="GT10" s="50">
        <v>12</v>
      </c>
      <c r="GU10" s="50">
        <v>12</v>
      </c>
      <c r="GV10" s="50">
        <v>12</v>
      </c>
      <c r="GW10" s="50">
        <v>12</v>
      </c>
      <c r="GX10" s="50">
        <v>12</v>
      </c>
      <c r="GY10" s="50">
        <v>12</v>
      </c>
      <c r="GZ10" s="50">
        <v>12</v>
      </c>
      <c r="HA10" s="50">
        <v>12</v>
      </c>
      <c r="HB10" s="50">
        <v>12</v>
      </c>
      <c r="HC10" s="50">
        <v>12</v>
      </c>
      <c r="HD10" s="50">
        <v>12</v>
      </c>
      <c r="HE10" s="50">
        <v>12</v>
      </c>
      <c r="HF10" s="50">
        <v>12</v>
      </c>
      <c r="HG10" s="50">
        <v>12</v>
      </c>
      <c r="HH10" s="50">
        <v>12</v>
      </c>
      <c r="HI10" s="50">
        <v>12</v>
      </c>
      <c r="HJ10" s="50">
        <v>12</v>
      </c>
      <c r="HK10" s="50">
        <v>12</v>
      </c>
      <c r="HL10" s="50">
        <v>12</v>
      </c>
      <c r="HM10" s="50">
        <v>12</v>
      </c>
      <c r="HN10" s="50">
        <v>12</v>
      </c>
      <c r="HO10" s="50">
        <v>12</v>
      </c>
      <c r="HP10" s="50">
        <v>12</v>
      </c>
      <c r="HQ10" s="50">
        <v>12</v>
      </c>
      <c r="HR10" s="50">
        <v>12</v>
      </c>
      <c r="HS10" s="50">
        <v>12</v>
      </c>
      <c r="HT10" s="50">
        <v>12</v>
      </c>
      <c r="HU10" s="50">
        <v>12</v>
      </c>
      <c r="HV10" s="50">
        <v>12</v>
      </c>
      <c r="HW10" s="50">
        <v>12</v>
      </c>
      <c r="HX10" s="50">
        <v>12</v>
      </c>
      <c r="HY10" s="50">
        <v>12</v>
      </c>
      <c r="HZ10" s="50">
        <v>12</v>
      </c>
      <c r="IA10" s="50">
        <v>12</v>
      </c>
      <c r="IB10" s="50">
        <v>12</v>
      </c>
      <c r="IC10" s="50">
        <v>12</v>
      </c>
      <c r="ID10" s="50">
        <v>12</v>
      </c>
      <c r="IE10" s="50">
        <v>12</v>
      </c>
      <c r="IF10" s="50">
        <v>12</v>
      </c>
      <c r="IG10" s="50">
        <v>12</v>
      </c>
      <c r="IH10" s="50">
        <v>12</v>
      </c>
      <c r="II10" s="50">
        <v>12</v>
      </c>
      <c r="IJ10" s="50">
        <v>12</v>
      </c>
      <c r="IK10" s="50">
        <v>12</v>
      </c>
      <c r="IL10" s="50">
        <v>12</v>
      </c>
      <c r="IM10" s="50">
        <v>12</v>
      </c>
      <c r="IN10" s="50">
        <v>12</v>
      </c>
      <c r="IO10" s="50">
        <v>12</v>
      </c>
      <c r="IP10" s="50">
        <v>12</v>
      </c>
      <c r="IQ10" s="50">
        <v>12</v>
      </c>
      <c r="IR10" s="50">
        <v>12</v>
      </c>
      <c r="IS10" s="50">
        <v>12</v>
      </c>
      <c r="IT10" s="50">
        <v>12</v>
      </c>
      <c r="IU10" s="50">
        <v>12</v>
      </c>
      <c r="IV10" s="50">
        <v>12</v>
      </c>
      <c r="IW10" s="50">
        <v>12</v>
      </c>
      <c r="IX10" s="50">
        <v>12</v>
      </c>
      <c r="IY10" s="50">
        <v>12</v>
      </c>
      <c r="IZ10" s="50">
        <v>12</v>
      </c>
      <c r="JA10" s="50">
        <v>12</v>
      </c>
      <c r="JB10" s="50">
        <v>12</v>
      </c>
      <c r="JC10" s="50">
        <v>12</v>
      </c>
      <c r="JD10" s="50">
        <v>12</v>
      </c>
      <c r="JE10" s="50">
        <v>12</v>
      </c>
      <c r="JF10" s="50">
        <v>12</v>
      </c>
      <c r="JG10" s="50">
        <v>12</v>
      </c>
      <c r="JH10" s="50">
        <v>12</v>
      </c>
      <c r="JI10" s="50">
        <v>12</v>
      </c>
      <c r="JJ10" s="50">
        <v>12</v>
      </c>
      <c r="JK10" s="50">
        <v>12</v>
      </c>
      <c r="JL10" s="50">
        <v>12</v>
      </c>
      <c r="JM10" s="50">
        <v>12</v>
      </c>
      <c r="JN10" s="50">
        <v>12</v>
      </c>
      <c r="JO10" s="50">
        <v>12</v>
      </c>
      <c r="JP10" s="50">
        <v>12</v>
      </c>
      <c r="JQ10" s="50">
        <v>12</v>
      </c>
      <c r="JR10" s="50">
        <v>12</v>
      </c>
      <c r="JS10" s="50">
        <v>12</v>
      </c>
      <c r="JT10" s="50">
        <v>12</v>
      </c>
      <c r="JU10" s="50">
        <v>12</v>
      </c>
      <c r="JV10" s="50">
        <v>12</v>
      </c>
      <c r="JW10" s="50">
        <v>12</v>
      </c>
      <c r="JX10" s="50">
        <v>12</v>
      </c>
      <c r="JY10" s="50">
        <v>12</v>
      </c>
      <c r="JZ10" s="50">
        <v>12</v>
      </c>
      <c r="KA10" s="50">
        <v>12</v>
      </c>
      <c r="KB10" s="50">
        <v>12</v>
      </c>
      <c r="KC10" s="50">
        <v>12</v>
      </c>
      <c r="KD10" s="50">
        <v>12</v>
      </c>
      <c r="KE10" s="50">
        <v>12</v>
      </c>
      <c r="KF10" s="50">
        <v>12</v>
      </c>
      <c r="KG10" s="50">
        <v>12</v>
      </c>
      <c r="KH10" s="50">
        <v>12</v>
      </c>
      <c r="KI10" s="50">
        <v>12</v>
      </c>
      <c r="KJ10" s="50">
        <v>12</v>
      </c>
      <c r="KK10" s="50">
        <v>12</v>
      </c>
      <c r="KL10" s="50">
        <v>12</v>
      </c>
      <c r="KM10" s="50">
        <v>12</v>
      </c>
      <c r="KN10" s="50">
        <v>12</v>
      </c>
      <c r="KO10" s="50">
        <v>12</v>
      </c>
      <c r="KP10" s="50">
        <v>12</v>
      </c>
      <c r="KQ10" s="50">
        <v>12</v>
      </c>
      <c r="KR10" s="50">
        <v>12</v>
      </c>
      <c r="KS10" s="50">
        <v>12</v>
      </c>
      <c r="KT10" s="50">
        <v>12</v>
      </c>
      <c r="KU10" s="50">
        <v>12</v>
      </c>
      <c r="KV10" s="50">
        <v>12</v>
      </c>
      <c r="KW10" s="50">
        <v>12</v>
      </c>
      <c r="KX10" s="50">
        <v>12</v>
      </c>
      <c r="KY10" s="50">
        <v>12</v>
      </c>
      <c r="KZ10" s="50">
        <v>12</v>
      </c>
      <c r="LA10" s="50">
        <v>12</v>
      </c>
      <c r="LB10" s="50">
        <v>12</v>
      </c>
      <c r="LC10" s="50">
        <v>12</v>
      </c>
      <c r="LD10" s="50">
        <v>12</v>
      </c>
      <c r="LE10" s="50">
        <v>12</v>
      </c>
      <c r="LF10" s="50">
        <v>12</v>
      </c>
      <c r="LG10" s="50">
        <v>12</v>
      </c>
      <c r="LH10" s="50">
        <v>12</v>
      </c>
      <c r="LI10" s="50">
        <v>12</v>
      </c>
      <c r="LJ10" s="50">
        <v>12</v>
      </c>
      <c r="LK10" s="50">
        <v>12</v>
      </c>
      <c r="LL10" s="50">
        <v>12</v>
      </c>
      <c r="LM10" s="50">
        <v>12</v>
      </c>
      <c r="LN10" s="50">
        <v>12</v>
      </c>
      <c r="LO10" s="50">
        <v>12</v>
      </c>
      <c r="LP10" s="50">
        <v>12</v>
      </c>
      <c r="LQ10" s="50">
        <v>12</v>
      </c>
      <c r="LR10" s="50">
        <v>12</v>
      </c>
      <c r="LS10" s="50">
        <v>12</v>
      </c>
      <c r="LT10" s="50">
        <v>12</v>
      </c>
      <c r="LU10" s="50">
        <v>12</v>
      </c>
      <c r="LV10" s="50">
        <v>12</v>
      </c>
      <c r="LW10" s="50">
        <v>12</v>
      </c>
      <c r="LX10" s="50">
        <v>12</v>
      </c>
      <c r="LY10" s="50">
        <v>12</v>
      </c>
      <c r="LZ10" s="50">
        <v>12</v>
      </c>
      <c r="MA10" s="50">
        <v>12</v>
      </c>
      <c r="MB10" s="50">
        <v>12</v>
      </c>
      <c r="MC10" s="50">
        <v>12</v>
      </c>
      <c r="MD10" s="50">
        <v>12</v>
      </c>
      <c r="ME10" s="50">
        <v>12</v>
      </c>
      <c r="MF10" s="50">
        <v>12</v>
      </c>
      <c r="MG10" s="50">
        <v>12</v>
      </c>
      <c r="MH10" s="50">
        <v>12</v>
      </c>
      <c r="MI10" s="50">
        <v>12</v>
      </c>
      <c r="MJ10" s="50">
        <v>12</v>
      </c>
      <c r="MK10" s="50">
        <v>12</v>
      </c>
      <c r="ML10" s="50">
        <v>12</v>
      </c>
      <c r="MM10" s="50">
        <v>12</v>
      </c>
      <c r="MN10" s="50">
        <v>12</v>
      </c>
      <c r="MO10" s="50">
        <v>12</v>
      </c>
      <c r="MP10" s="50">
        <v>12</v>
      </c>
      <c r="MQ10" s="50">
        <v>12</v>
      </c>
      <c r="MR10" s="50">
        <v>12</v>
      </c>
      <c r="MS10" s="50">
        <v>12</v>
      </c>
      <c r="MT10" s="50">
        <v>12</v>
      </c>
      <c r="MU10" s="50">
        <v>12</v>
      </c>
      <c r="MV10" s="50">
        <v>12</v>
      </c>
      <c r="MW10" s="50">
        <v>12</v>
      </c>
      <c r="MX10" s="50">
        <v>12</v>
      </c>
      <c r="MY10" s="50">
        <v>12</v>
      </c>
      <c r="MZ10" s="50">
        <v>12</v>
      </c>
      <c r="NA10" s="50">
        <v>12</v>
      </c>
      <c r="NB10" s="50">
        <v>12</v>
      </c>
      <c r="NC10" s="50">
        <v>12</v>
      </c>
      <c r="ND10" s="50">
        <v>12</v>
      </c>
      <c r="NE10" s="50">
        <v>12</v>
      </c>
      <c r="NF10" s="50">
        <v>12</v>
      </c>
      <c r="NG10" s="50">
        <v>12</v>
      </c>
      <c r="NH10" s="50">
        <v>12</v>
      </c>
      <c r="NI10" s="50">
        <v>12</v>
      </c>
      <c r="NJ10" s="50">
        <v>12</v>
      </c>
      <c r="NK10" s="50">
        <v>12</v>
      </c>
      <c r="NL10" s="50">
        <v>12</v>
      </c>
      <c r="NM10" s="50">
        <v>12</v>
      </c>
      <c r="NN10" s="50">
        <v>12</v>
      </c>
      <c r="NO10" s="50">
        <v>12</v>
      </c>
      <c r="NP10" s="50">
        <v>12</v>
      </c>
      <c r="NQ10" s="50">
        <v>12</v>
      </c>
      <c r="NR10" s="50">
        <v>12</v>
      </c>
      <c r="NS10" s="50">
        <v>12</v>
      </c>
      <c r="NT10" s="50">
        <v>12</v>
      </c>
      <c r="NU10" s="50">
        <v>12</v>
      </c>
      <c r="NV10" s="50">
        <v>12</v>
      </c>
      <c r="NW10" s="50">
        <v>12</v>
      </c>
      <c r="NX10" s="50">
        <v>12</v>
      </c>
      <c r="NY10" s="50">
        <v>12</v>
      </c>
      <c r="NZ10" s="50">
        <v>12</v>
      </c>
      <c r="OA10" s="50">
        <v>12</v>
      </c>
      <c r="OB10" s="50">
        <v>12</v>
      </c>
      <c r="OC10" s="50">
        <v>12</v>
      </c>
      <c r="OD10" s="50">
        <v>12</v>
      </c>
      <c r="OE10" s="50">
        <v>12</v>
      </c>
      <c r="OF10" s="50">
        <v>12</v>
      </c>
      <c r="OG10" s="50">
        <v>12</v>
      </c>
      <c r="OH10" s="50">
        <v>12</v>
      </c>
      <c r="OI10" s="50">
        <v>12</v>
      </c>
      <c r="OJ10" s="50">
        <v>12</v>
      </c>
      <c r="OK10" s="50">
        <v>12</v>
      </c>
      <c r="OL10" s="50">
        <v>12</v>
      </c>
      <c r="OM10" s="50">
        <v>12</v>
      </c>
      <c r="ON10" s="50">
        <v>12</v>
      </c>
      <c r="OO10" s="50">
        <v>12</v>
      </c>
      <c r="OP10" s="50">
        <v>12</v>
      </c>
      <c r="OQ10" s="50">
        <v>12</v>
      </c>
      <c r="OR10" s="50">
        <v>12</v>
      </c>
      <c r="OS10" s="50">
        <v>12</v>
      </c>
      <c r="OT10" s="50">
        <v>12</v>
      </c>
      <c r="OU10" s="50">
        <v>12</v>
      </c>
      <c r="OV10" s="50">
        <v>12</v>
      </c>
      <c r="OW10" s="50">
        <v>12</v>
      </c>
      <c r="OX10" s="50">
        <v>12</v>
      </c>
      <c r="OY10" s="50">
        <v>12</v>
      </c>
      <c r="OZ10" s="50">
        <v>12</v>
      </c>
      <c r="PA10" s="50">
        <v>12</v>
      </c>
      <c r="PB10" s="50">
        <v>12</v>
      </c>
      <c r="PC10" s="50">
        <v>12</v>
      </c>
      <c r="PD10" s="50">
        <v>12</v>
      </c>
      <c r="PE10" s="50">
        <v>12</v>
      </c>
      <c r="PF10" s="50">
        <v>12</v>
      </c>
      <c r="PG10" s="50">
        <v>12</v>
      </c>
      <c r="PH10" s="50">
        <v>12</v>
      </c>
      <c r="PI10" s="50">
        <v>12</v>
      </c>
      <c r="PJ10" s="50">
        <v>12</v>
      </c>
      <c r="PK10" s="50">
        <v>12</v>
      </c>
      <c r="PL10" s="50">
        <v>12</v>
      </c>
      <c r="PM10" s="50">
        <v>12</v>
      </c>
      <c r="PN10" s="50">
        <v>12</v>
      </c>
      <c r="PO10" s="50">
        <v>12</v>
      </c>
      <c r="PP10" s="50">
        <v>12</v>
      </c>
      <c r="PQ10" s="50">
        <v>12</v>
      </c>
      <c r="PR10" s="50">
        <v>12</v>
      </c>
      <c r="PS10" s="50">
        <v>12</v>
      </c>
      <c r="PT10" s="50">
        <v>12</v>
      </c>
      <c r="PU10" s="50">
        <v>12</v>
      </c>
      <c r="PV10" s="50">
        <v>12</v>
      </c>
      <c r="PW10" s="50">
        <v>12</v>
      </c>
      <c r="PX10" s="50">
        <v>12</v>
      </c>
      <c r="PY10" s="50">
        <v>12</v>
      </c>
      <c r="PZ10" s="50">
        <v>12</v>
      </c>
      <c r="QA10" s="50">
        <v>12</v>
      </c>
      <c r="QB10" s="50">
        <v>12</v>
      </c>
      <c r="QC10" s="50">
        <v>12</v>
      </c>
      <c r="QD10" s="50">
        <v>12</v>
      </c>
      <c r="QE10" s="50">
        <v>12</v>
      </c>
      <c r="QF10" s="50">
        <v>12</v>
      </c>
      <c r="QG10" s="50">
        <v>12</v>
      </c>
      <c r="QH10" s="50">
        <v>12</v>
      </c>
      <c r="QI10" s="50">
        <v>12</v>
      </c>
      <c r="QJ10" s="50">
        <v>12</v>
      </c>
      <c r="QK10" s="50">
        <v>12</v>
      </c>
      <c r="QL10" s="50">
        <v>12</v>
      </c>
      <c r="QM10" s="50">
        <v>12</v>
      </c>
      <c r="QN10" s="50">
        <v>12</v>
      </c>
      <c r="QO10" s="50">
        <v>12</v>
      </c>
      <c r="QP10" s="50">
        <v>12</v>
      </c>
      <c r="QQ10" s="50">
        <v>12</v>
      </c>
      <c r="QR10" s="50">
        <v>12</v>
      </c>
      <c r="QS10" s="50">
        <v>12</v>
      </c>
      <c r="QT10" s="50">
        <v>12</v>
      </c>
      <c r="QU10" s="50">
        <v>12</v>
      </c>
      <c r="QV10" s="50">
        <v>12</v>
      </c>
      <c r="QW10" s="50">
        <v>12</v>
      </c>
      <c r="QX10" s="50">
        <v>12</v>
      </c>
      <c r="QY10" s="50">
        <v>12</v>
      </c>
      <c r="QZ10" s="50">
        <v>12</v>
      </c>
      <c r="RA10" s="50">
        <v>12</v>
      </c>
      <c r="RB10" s="50">
        <v>12</v>
      </c>
      <c r="RC10" s="50">
        <v>12</v>
      </c>
      <c r="RD10" s="50">
        <v>12</v>
      </c>
      <c r="RE10" s="50">
        <v>12</v>
      </c>
      <c r="RF10" s="50">
        <v>12</v>
      </c>
      <c r="RG10" s="50">
        <v>12</v>
      </c>
      <c r="RH10" s="50">
        <v>12</v>
      </c>
      <c r="RI10" s="50">
        <v>12</v>
      </c>
      <c r="RJ10" s="50">
        <v>12</v>
      </c>
      <c r="RK10" s="50">
        <v>12</v>
      </c>
      <c r="RL10" s="50">
        <v>12</v>
      </c>
      <c r="RM10" s="50">
        <v>12</v>
      </c>
      <c r="RN10" s="50">
        <v>12</v>
      </c>
      <c r="RO10" s="50">
        <v>12</v>
      </c>
      <c r="RP10" s="50">
        <v>12</v>
      </c>
      <c r="RQ10" s="50">
        <v>12</v>
      </c>
      <c r="RR10" s="50">
        <v>12</v>
      </c>
      <c r="RS10" s="50">
        <v>12</v>
      </c>
      <c r="RT10" s="50">
        <v>12</v>
      </c>
      <c r="RU10" s="50">
        <v>12</v>
      </c>
      <c r="RV10" s="50">
        <v>12</v>
      </c>
      <c r="RW10" s="50">
        <v>12</v>
      </c>
      <c r="RX10" s="50">
        <v>12</v>
      </c>
      <c r="RY10" s="50">
        <v>12</v>
      </c>
      <c r="RZ10" s="50">
        <v>12</v>
      </c>
      <c r="SA10" s="50">
        <v>12</v>
      </c>
      <c r="SB10" s="50">
        <v>12</v>
      </c>
      <c r="SC10" s="50">
        <v>12</v>
      </c>
      <c r="SD10" s="50">
        <v>12</v>
      </c>
      <c r="SE10" s="50">
        <v>12</v>
      </c>
      <c r="SF10" s="50">
        <v>12</v>
      </c>
      <c r="SG10" s="50">
        <v>12</v>
      </c>
      <c r="SH10" s="50">
        <v>12</v>
      </c>
    </row>
    <row r="11" spans="1:502" ht="15.75" thickBot="1">
      <c r="A11" s="34"/>
      <c r="B11" s="36"/>
    </row>
    <row r="12" spans="1:502" ht="15.75" thickBot="1">
      <c r="A12" s="34" t="s">
        <v>154</v>
      </c>
      <c r="B12" s="36"/>
      <c r="C12" s="51" t="s">
        <v>113</v>
      </c>
      <c r="D12" s="51" t="s">
        <v>59</v>
      </c>
      <c r="E12" s="51" t="s">
        <v>59</v>
      </c>
      <c r="F12" s="51" t="s">
        <v>59</v>
      </c>
      <c r="G12" s="51" t="s">
        <v>59</v>
      </c>
      <c r="H12" s="51" t="s">
        <v>59</v>
      </c>
      <c r="I12" s="51" t="s">
        <v>59</v>
      </c>
      <c r="J12" s="51" t="s">
        <v>59</v>
      </c>
      <c r="K12" s="51" t="s">
        <v>59</v>
      </c>
      <c r="L12" s="51" t="s">
        <v>59</v>
      </c>
      <c r="M12" s="51" t="s">
        <v>59</v>
      </c>
      <c r="N12" s="51" t="s">
        <v>59</v>
      </c>
      <c r="O12" s="51" t="s">
        <v>59</v>
      </c>
      <c r="P12" s="51" t="s">
        <v>59</v>
      </c>
      <c r="Q12" s="51" t="s">
        <v>59</v>
      </c>
      <c r="R12" s="51" t="s">
        <v>59</v>
      </c>
      <c r="S12" s="51" t="s">
        <v>59</v>
      </c>
      <c r="T12" s="51" t="s">
        <v>59</v>
      </c>
      <c r="U12" s="51" t="s">
        <v>59</v>
      </c>
      <c r="V12" s="51" t="s">
        <v>59</v>
      </c>
      <c r="W12" s="51" t="s">
        <v>59</v>
      </c>
      <c r="X12" s="51" t="s">
        <v>59</v>
      </c>
      <c r="Y12" s="51" t="s">
        <v>59</v>
      </c>
      <c r="Z12" s="51" t="s">
        <v>59</v>
      </c>
      <c r="AA12" s="51" t="s">
        <v>59</v>
      </c>
      <c r="AB12" s="51" t="s">
        <v>59</v>
      </c>
      <c r="AC12" s="51" t="s">
        <v>59</v>
      </c>
      <c r="AD12" s="51" t="s">
        <v>59</v>
      </c>
      <c r="AE12" s="51" t="s">
        <v>59</v>
      </c>
      <c r="AF12" s="51" t="s">
        <v>59</v>
      </c>
      <c r="AG12" s="51" t="s">
        <v>59</v>
      </c>
      <c r="AH12" s="51" t="s">
        <v>59</v>
      </c>
      <c r="AI12" s="51" t="s">
        <v>59</v>
      </c>
      <c r="AJ12" s="51" t="s">
        <v>59</v>
      </c>
      <c r="AK12" s="51" t="s">
        <v>59</v>
      </c>
      <c r="AL12" s="51" t="s">
        <v>59</v>
      </c>
      <c r="AM12" s="51" t="s">
        <v>59</v>
      </c>
      <c r="AN12" s="51" t="s">
        <v>59</v>
      </c>
      <c r="AO12" s="51" t="s">
        <v>59</v>
      </c>
      <c r="AP12" s="51" t="s">
        <v>59</v>
      </c>
      <c r="AQ12" s="51" t="s">
        <v>59</v>
      </c>
      <c r="AR12" s="51" t="s">
        <v>59</v>
      </c>
      <c r="AS12" s="51" t="s">
        <v>59</v>
      </c>
      <c r="AT12" s="51" t="s">
        <v>59</v>
      </c>
      <c r="AU12" s="51" t="s">
        <v>59</v>
      </c>
      <c r="AV12" s="51" t="s">
        <v>59</v>
      </c>
      <c r="AW12" s="51" t="s">
        <v>59</v>
      </c>
      <c r="AX12" s="51" t="s">
        <v>59</v>
      </c>
      <c r="AY12" s="51" t="s">
        <v>59</v>
      </c>
      <c r="AZ12" s="51" t="s">
        <v>59</v>
      </c>
      <c r="BA12" s="51" t="s">
        <v>59</v>
      </c>
      <c r="BB12" s="51" t="s">
        <v>59</v>
      </c>
      <c r="BC12" s="51" t="s">
        <v>59</v>
      </c>
      <c r="BD12" s="51" t="s">
        <v>59</v>
      </c>
      <c r="BE12" s="51" t="s">
        <v>59</v>
      </c>
      <c r="BF12" s="51" t="s">
        <v>59</v>
      </c>
      <c r="BG12" s="51" t="s">
        <v>59</v>
      </c>
      <c r="BH12" s="51" t="s">
        <v>59</v>
      </c>
      <c r="BI12" s="51" t="s">
        <v>59</v>
      </c>
      <c r="BJ12" s="51" t="s">
        <v>59</v>
      </c>
      <c r="BK12" s="51" t="s">
        <v>59</v>
      </c>
      <c r="BL12" s="51" t="s">
        <v>59</v>
      </c>
      <c r="BM12" s="51" t="s">
        <v>59</v>
      </c>
      <c r="BN12" s="51" t="s">
        <v>59</v>
      </c>
      <c r="BO12" s="51" t="s">
        <v>59</v>
      </c>
      <c r="BP12" s="51" t="s">
        <v>59</v>
      </c>
      <c r="BQ12" s="51" t="s">
        <v>59</v>
      </c>
      <c r="BR12" s="51" t="s">
        <v>59</v>
      </c>
      <c r="BS12" s="51" t="s">
        <v>59</v>
      </c>
      <c r="BT12" s="51" t="s">
        <v>59</v>
      </c>
      <c r="BU12" s="51" t="s">
        <v>59</v>
      </c>
      <c r="BV12" s="51" t="s">
        <v>59</v>
      </c>
      <c r="BW12" s="51" t="s">
        <v>59</v>
      </c>
      <c r="BX12" s="51" t="s">
        <v>59</v>
      </c>
      <c r="BY12" s="51" t="s">
        <v>59</v>
      </c>
      <c r="BZ12" s="51" t="s">
        <v>59</v>
      </c>
      <c r="CA12" s="51" t="s">
        <v>59</v>
      </c>
      <c r="CB12" s="51" t="s">
        <v>59</v>
      </c>
      <c r="CC12" s="51" t="s">
        <v>59</v>
      </c>
      <c r="CD12" s="51" t="s">
        <v>59</v>
      </c>
      <c r="CE12" s="51" t="s">
        <v>59</v>
      </c>
      <c r="CF12" s="51" t="s">
        <v>59</v>
      </c>
      <c r="CG12" s="51" t="s">
        <v>59</v>
      </c>
      <c r="CH12" s="51" t="s">
        <v>59</v>
      </c>
      <c r="CI12" s="51" t="s">
        <v>59</v>
      </c>
      <c r="CJ12" s="51" t="s">
        <v>59</v>
      </c>
      <c r="CK12" s="51" t="s">
        <v>59</v>
      </c>
      <c r="CL12" s="51" t="s">
        <v>59</v>
      </c>
      <c r="CM12" s="51" t="s">
        <v>59</v>
      </c>
      <c r="CN12" s="51" t="s">
        <v>59</v>
      </c>
      <c r="CO12" s="51" t="s">
        <v>59</v>
      </c>
      <c r="CP12" s="51" t="s">
        <v>59</v>
      </c>
      <c r="CQ12" s="51" t="s">
        <v>59</v>
      </c>
      <c r="CR12" s="51" t="s">
        <v>59</v>
      </c>
      <c r="CS12" s="51" t="s">
        <v>59</v>
      </c>
      <c r="CT12" s="51" t="s">
        <v>59</v>
      </c>
      <c r="CU12" s="51" t="s">
        <v>59</v>
      </c>
      <c r="CV12" s="51" t="s">
        <v>59</v>
      </c>
      <c r="CW12" s="51" t="s">
        <v>59</v>
      </c>
      <c r="CX12" s="51" t="s">
        <v>59</v>
      </c>
      <c r="CY12" s="51" t="s">
        <v>59</v>
      </c>
      <c r="CZ12" s="51" t="s">
        <v>59</v>
      </c>
      <c r="DA12" s="51" t="s">
        <v>59</v>
      </c>
      <c r="DB12" s="51" t="s">
        <v>59</v>
      </c>
      <c r="DC12" s="51" t="s">
        <v>59</v>
      </c>
      <c r="DD12" s="51" t="s">
        <v>59</v>
      </c>
      <c r="DE12" s="51" t="s">
        <v>59</v>
      </c>
      <c r="DF12" s="51" t="s">
        <v>59</v>
      </c>
      <c r="DG12" s="51" t="s">
        <v>59</v>
      </c>
      <c r="DH12" s="51" t="s">
        <v>59</v>
      </c>
      <c r="DI12" s="51" t="s">
        <v>59</v>
      </c>
      <c r="DJ12" s="51" t="s">
        <v>59</v>
      </c>
      <c r="DK12" s="51" t="s">
        <v>59</v>
      </c>
      <c r="DL12" s="51" t="s">
        <v>59</v>
      </c>
      <c r="DM12" s="51" t="s">
        <v>59</v>
      </c>
      <c r="DN12" s="51" t="s">
        <v>59</v>
      </c>
      <c r="DO12" s="51" t="s">
        <v>59</v>
      </c>
      <c r="DP12" s="51" t="s">
        <v>59</v>
      </c>
      <c r="DQ12" s="51" t="s">
        <v>59</v>
      </c>
      <c r="DR12" s="51" t="s">
        <v>59</v>
      </c>
      <c r="DS12" s="51" t="s">
        <v>59</v>
      </c>
      <c r="DT12" s="51" t="s">
        <v>59</v>
      </c>
      <c r="DU12" s="51" t="s">
        <v>59</v>
      </c>
      <c r="DV12" s="51" t="s">
        <v>59</v>
      </c>
      <c r="DW12" s="51" t="s">
        <v>59</v>
      </c>
      <c r="DX12" s="51" t="s">
        <v>59</v>
      </c>
      <c r="DY12" s="51" t="s">
        <v>59</v>
      </c>
      <c r="DZ12" s="51" t="s">
        <v>59</v>
      </c>
      <c r="EA12" s="51" t="s">
        <v>59</v>
      </c>
      <c r="EB12" s="51" t="s">
        <v>59</v>
      </c>
      <c r="EC12" s="51" t="s">
        <v>59</v>
      </c>
      <c r="ED12" s="51" t="s">
        <v>59</v>
      </c>
      <c r="EE12" s="51" t="s">
        <v>59</v>
      </c>
      <c r="EF12" s="51" t="s">
        <v>59</v>
      </c>
      <c r="EG12" s="51" t="s">
        <v>59</v>
      </c>
      <c r="EH12" s="51" t="s">
        <v>59</v>
      </c>
      <c r="EI12" s="51" t="s">
        <v>59</v>
      </c>
      <c r="EJ12" s="51" t="s">
        <v>59</v>
      </c>
      <c r="EK12" s="51" t="s">
        <v>59</v>
      </c>
      <c r="EL12" s="51" t="s">
        <v>59</v>
      </c>
      <c r="EM12" s="51" t="s">
        <v>59</v>
      </c>
      <c r="EN12" s="51" t="s">
        <v>59</v>
      </c>
      <c r="EO12" s="51" t="s">
        <v>59</v>
      </c>
      <c r="EP12" s="51" t="s">
        <v>59</v>
      </c>
      <c r="EQ12" s="51" t="s">
        <v>59</v>
      </c>
      <c r="ER12" s="51" t="s">
        <v>59</v>
      </c>
      <c r="ES12" s="51" t="s">
        <v>59</v>
      </c>
      <c r="ET12" s="51" t="s">
        <v>59</v>
      </c>
      <c r="EU12" s="51" t="s">
        <v>59</v>
      </c>
      <c r="EV12" s="51" t="s">
        <v>59</v>
      </c>
      <c r="EW12" s="51" t="s">
        <v>59</v>
      </c>
      <c r="EX12" s="51" t="s">
        <v>59</v>
      </c>
      <c r="EY12" s="51" t="s">
        <v>59</v>
      </c>
      <c r="EZ12" s="51" t="s">
        <v>59</v>
      </c>
      <c r="FA12" s="51" t="s">
        <v>59</v>
      </c>
      <c r="FB12" s="51" t="s">
        <v>59</v>
      </c>
      <c r="FC12" s="51" t="s">
        <v>59</v>
      </c>
      <c r="FD12" s="51" t="s">
        <v>59</v>
      </c>
      <c r="FE12" s="51" t="s">
        <v>59</v>
      </c>
      <c r="FF12" s="51" t="s">
        <v>59</v>
      </c>
      <c r="FG12" s="51" t="s">
        <v>59</v>
      </c>
      <c r="FH12" s="51" t="s">
        <v>59</v>
      </c>
      <c r="FI12" s="51" t="s">
        <v>59</v>
      </c>
      <c r="FJ12" s="51" t="s">
        <v>59</v>
      </c>
      <c r="FK12" s="51" t="s">
        <v>59</v>
      </c>
      <c r="FL12" s="51" t="s">
        <v>59</v>
      </c>
      <c r="FM12" s="51" t="s">
        <v>59</v>
      </c>
      <c r="FN12" s="51" t="s">
        <v>59</v>
      </c>
      <c r="FO12" s="51" t="s">
        <v>59</v>
      </c>
      <c r="FP12" s="51" t="s">
        <v>59</v>
      </c>
      <c r="FQ12" s="51" t="s">
        <v>59</v>
      </c>
      <c r="FR12" s="51" t="s">
        <v>59</v>
      </c>
      <c r="FS12" s="51" t="s">
        <v>59</v>
      </c>
      <c r="FT12" s="51" t="s">
        <v>59</v>
      </c>
      <c r="FU12" s="51" t="s">
        <v>59</v>
      </c>
      <c r="FV12" s="51" t="s">
        <v>59</v>
      </c>
      <c r="FW12" s="51" t="s">
        <v>59</v>
      </c>
      <c r="FX12" s="51" t="s">
        <v>59</v>
      </c>
      <c r="FY12" s="51" t="s">
        <v>59</v>
      </c>
      <c r="FZ12" s="51" t="s">
        <v>59</v>
      </c>
      <c r="GA12" s="51" t="s">
        <v>59</v>
      </c>
      <c r="GB12" s="51" t="s">
        <v>59</v>
      </c>
      <c r="GC12" s="51" t="s">
        <v>59</v>
      </c>
      <c r="GD12" s="51" t="s">
        <v>59</v>
      </c>
      <c r="GE12" s="51" t="s">
        <v>59</v>
      </c>
      <c r="GF12" s="51" t="s">
        <v>59</v>
      </c>
      <c r="GG12" s="51" t="s">
        <v>59</v>
      </c>
      <c r="GH12" s="51" t="s">
        <v>59</v>
      </c>
      <c r="GI12" s="51" t="s">
        <v>59</v>
      </c>
      <c r="GJ12" s="51" t="s">
        <v>59</v>
      </c>
      <c r="GK12" s="51" t="s">
        <v>59</v>
      </c>
      <c r="GL12" s="51" t="s">
        <v>59</v>
      </c>
      <c r="GM12" s="51" t="s">
        <v>59</v>
      </c>
      <c r="GN12" s="51" t="s">
        <v>59</v>
      </c>
      <c r="GO12" s="51" t="s">
        <v>59</v>
      </c>
      <c r="GP12" s="51" t="s">
        <v>59</v>
      </c>
      <c r="GQ12" s="51" t="s">
        <v>59</v>
      </c>
      <c r="GR12" s="51" t="s">
        <v>59</v>
      </c>
      <c r="GS12" s="51" t="s">
        <v>59</v>
      </c>
      <c r="GT12" s="51" t="s">
        <v>59</v>
      </c>
      <c r="GU12" s="51" t="s">
        <v>59</v>
      </c>
      <c r="GV12" s="51" t="s">
        <v>59</v>
      </c>
      <c r="GW12" s="51" t="s">
        <v>59</v>
      </c>
      <c r="GX12" s="51" t="s">
        <v>59</v>
      </c>
      <c r="GY12" s="51" t="s">
        <v>59</v>
      </c>
      <c r="GZ12" s="51" t="s">
        <v>59</v>
      </c>
      <c r="HA12" s="51" t="s">
        <v>59</v>
      </c>
      <c r="HB12" s="51" t="s">
        <v>59</v>
      </c>
      <c r="HC12" s="51" t="s">
        <v>59</v>
      </c>
      <c r="HD12" s="51" t="s">
        <v>59</v>
      </c>
      <c r="HE12" s="51" t="s">
        <v>59</v>
      </c>
      <c r="HF12" s="51" t="s">
        <v>59</v>
      </c>
      <c r="HG12" s="51" t="s">
        <v>59</v>
      </c>
      <c r="HH12" s="51" t="s">
        <v>59</v>
      </c>
      <c r="HI12" s="51" t="s">
        <v>59</v>
      </c>
      <c r="HJ12" s="51" t="s">
        <v>59</v>
      </c>
      <c r="HK12" s="51" t="s">
        <v>59</v>
      </c>
      <c r="HL12" s="51" t="s">
        <v>59</v>
      </c>
      <c r="HM12" s="51" t="s">
        <v>59</v>
      </c>
      <c r="HN12" s="51" t="s">
        <v>59</v>
      </c>
      <c r="HO12" s="51" t="s">
        <v>59</v>
      </c>
      <c r="HP12" s="51" t="s">
        <v>59</v>
      </c>
      <c r="HQ12" s="51" t="s">
        <v>59</v>
      </c>
      <c r="HR12" s="51" t="s">
        <v>59</v>
      </c>
      <c r="HS12" s="51" t="s">
        <v>59</v>
      </c>
      <c r="HT12" s="51" t="s">
        <v>59</v>
      </c>
      <c r="HU12" s="51" t="s">
        <v>59</v>
      </c>
      <c r="HV12" s="51" t="s">
        <v>59</v>
      </c>
      <c r="HW12" s="51" t="s">
        <v>59</v>
      </c>
      <c r="HX12" s="51" t="s">
        <v>59</v>
      </c>
      <c r="HY12" s="51" t="s">
        <v>59</v>
      </c>
      <c r="HZ12" s="51" t="s">
        <v>59</v>
      </c>
      <c r="IA12" s="51" t="s">
        <v>59</v>
      </c>
      <c r="IB12" s="51" t="s">
        <v>59</v>
      </c>
      <c r="IC12" s="51" t="s">
        <v>59</v>
      </c>
      <c r="ID12" s="51" t="s">
        <v>59</v>
      </c>
      <c r="IE12" s="51" t="s">
        <v>59</v>
      </c>
      <c r="IF12" s="51" t="s">
        <v>59</v>
      </c>
      <c r="IG12" s="51" t="s">
        <v>59</v>
      </c>
      <c r="IH12" s="51" t="s">
        <v>59</v>
      </c>
      <c r="II12" s="51" t="s">
        <v>59</v>
      </c>
      <c r="IJ12" s="51" t="s">
        <v>59</v>
      </c>
      <c r="IK12" s="51" t="s">
        <v>59</v>
      </c>
      <c r="IL12" s="51" t="s">
        <v>59</v>
      </c>
      <c r="IM12" s="51" t="s">
        <v>59</v>
      </c>
      <c r="IN12" s="51" t="s">
        <v>59</v>
      </c>
      <c r="IO12" s="51" t="s">
        <v>59</v>
      </c>
      <c r="IP12" s="51" t="s">
        <v>59</v>
      </c>
      <c r="IQ12" s="51" t="s">
        <v>59</v>
      </c>
      <c r="IR12" s="51" t="s">
        <v>59</v>
      </c>
      <c r="IS12" s="51" t="s">
        <v>59</v>
      </c>
      <c r="IT12" s="51" t="s">
        <v>59</v>
      </c>
      <c r="IU12" s="51" t="s">
        <v>59</v>
      </c>
      <c r="IV12" s="51" t="s">
        <v>59</v>
      </c>
      <c r="IW12" s="51" t="s">
        <v>59</v>
      </c>
      <c r="IX12" s="51" t="s">
        <v>59</v>
      </c>
      <c r="IY12" s="51" t="s">
        <v>59</v>
      </c>
      <c r="IZ12" s="51" t="s">
        <v>59</v>
      </c>
      <c r="JA12" s="51" t="s">
        <v>59</v>
      </c>
      <c r="JB12" s="51" t="s">
        <v>59</v>
      </c>
      <c r="JC12" s="51" t="s">
        <v>59</v>
      </c>
      <c r="JD12" s="51" t="s">
        <v>59</v>
      </c>
      <c r="JE12" s="51" t="s">
        <v>59</v>
      </c>
      <c r="JF12" s="51" t="s">
        <v>59</v>
      </c>
      <c r="JG12" s="51" t="s">
        <v>59</v>
      </c>
      <c r="JH12" s="51" t="s">
        <v>59</v>
      </c>
      <c r="JI12" s="51" t="s">
        <v>59</v>
      </c>
      <c r="JJ12" s="51" t="s">
        <v>59</v>
      </c>
      <c r="JK12" s="51" t="s">
        <v>59</v>
      </c>
      <c r="JL12" s="51" t="s">
        <v>59</v>
      </c>
      <c r="JM12" s="51" t="s">
        <v>59</v>
      </c>
      <c r="JN12" s="51" t="s">
        <v>59</v>
      </c>
      <c r="JO12" s="51" t="s">
        <v>59</v>
      </c>
      <c r="JP12" s="51" t="s">
        <v>59</v>
      </c>
      <c r="JQ12" s="51" t="s">
        <v>59</v>
      </c>
      <c r="JR12" s="51" t="s">
        <v>59</v>
      </c>
      <c r="JS12" s="51" t="s">
        <v>59</v>
      </c>
      <c r="JT12" s="51" t="s">
        <v>59</v>
      </c>
      <c r="JU12" s="51" t="s">
        <v>59</v>
      </c>
      <c r="JV12" s="51" t="s">
        <v>59</v>
      </c>
      <c r="JW12" s="51" t="s">
        <v>59</v>
      </c>
      <c r="JX12" s="51" t="s">
        <v>59</v>
      </c>
      <c r="JY12" s="51" t="s">
        <v>59</v>
      </c>
      <c r="JZ12" s="51" t="s">
        <v>59</v>
      </c>
      <c r="KA12" s="51" t="s">
        <v>59</v>
      </c>
      <c r="KB12" s="51" t="s">
        <v>59</v>
      </c>
      <c r="KC12" s="51" t="s">
        <v>59</v>
      </c>
      <c r="KD12" s="51" t="s">
        <v>59</v>
      </c>
      <c r="KE12" s="51" t="s">
        <v>59</v>
      </c>
      <c r="KF12" s="51" t="s">
        <v>59</v>
      </c>
      <c r="KG12" s="51" t="s">
        <v>59</v>
      </c>
      <c r="KH12" s="51" t="s">
        <v>59</v>
      </c>
      <c r="KI12" s="51" t="s">
        <v>59</v>
      </c>
      <c r="KJ12" s="51" t="s">
        <v>59</v>
      </c>
      <c r="KK12" s="51" t="s">
        <v>59</v>
      </c>
      <c r="KL12" s="51" t="s">
        <v>59</v>
      </c>
      <c r="KM12" s="51" t="s">
        <v>59</v>
      </c>
      <c r="KN12" s="51" t="s">
        <v>59</v>
      </c>
      <c r="KO12" s="51" t="s">
        <v>59</v>
      </c>
      <c r="KP12" s="51" t="s">
        <v>59</v>
      </c>
      <c r="KQ12" s="51" t="s">
        <v>59</v>
      </c>
      <c r="KR12" s="51" t="s">
        <v>59</v>
      </c>
      <c r="KS12" s="51" t="s">
        <v>59</v>
      </c>
      <c r="KT12" s="51" t="s">
        <v>59</v>
      </c>
      <c r="KU12" s="51" t="s">
        <v>59</v>
      </c>
      <c r="KV12" s="51" t="s">
        <v>59</v>
      </c>
      <c r="KW12" s="51" t="s">
        <v>59</v>
      </c>
      <c r="KX12" s="51" t="s">
        <v>59</v>
      </c>
      <c r="KY12" s="51" t="s">
        <v>59</v>
      </c>
      <c r="KZ12" s="51" t="s">
        <v>59</v>
      </c>
      <c r="LA12" s="51" t="s">
        <v>59</v>
      </c>
      <c r="LB12" s="51" t="s">
        <v>59</v>
      </c>
      <c r="LC12" s="51" t="s">
        <v>59</v>
      </c>
      <c r="LD12" s="51" t="s">
        <v>59</v>
      </c>
      <c r="LE12" s="51" t="s">
        <v>59</v>
      </c>
      <c r="LF12" s="51" t="s">
        <v>59</v>
      </c>
      <c r="LG12" s="51" t="s">
        <v>59</v>
      </c>
      <c r="LH12" s="51" t="s">
        <v>59</v>
      </c>
      <c r="LI12" s="51" t="s">
        <v>59</v>
      </c>
      <c r="LJ12" s="51" t="s">
        <v>59</v>
      </c>
      <c r="LK12" s="51" t="s">
        <v>59</v>
      </c>
      <c r="LL12" s="51" t="s">
        <v>59</v>
      </c>
      <c r="LM12" s="51" t="s">
        <v>59</v>
      </c>
      <c r="LN12" s="51" t="s">
        <v>59</v>
      </c>
      <c r="LO12" s="51" t="s">
        <v>59</v>
      </c>
      <c r="LP12" s="51" t="s">
        <v>59</v>
      </c>
      <c r="LQ12" s="51" t="s">
        <v>59</v>
      </c>
      <c r="LR12" s="51" t="s">
        <v>59</v>
      </c>
      <c r="LS12" s="51" t="s">
        <v>59</v>
      </c>
      <c r="LT12" s="51" t="s">
        <v>59</v>
      </c>
      <c r="LU12" s="51" t="s">
        <v>59</v>
      </c>
      <c r="LV12" s="51" t="s">
        <v>59</v>
      </c>
      <c r="LW12" s="51" t="s">
        <v>59</v>
      </c>
      <c r="LX12" s="51" t="s">
        <v>59</v>
      </c>
      <c r="LY12" s="51" t="s">
        <v>59</v>
      </c>
      <c r="LZ12" s="51" t="s">
        <v>59</v>
      </c>
      <c r="MA12" s="51" t="s">
        <v>59</v>
      </c>
      <c r="MB12" s="51" t="s">
        <v>59</v>
      </c>
      <c r="MC12" s="51" t="s">
        <v>59</v>
      </c>
      <c r="MD12" s="51" t="s">
        <v>59</v>
      </c>
      <c r="ME12" s="51" t="s">
        <v>59</v>
      </c>
      <c r="MF12" s="51" t="s">
        <v>59</v>
      </c>
      <c r="MG12" s="51" t="s">
        <v>59</v>
      </c>
      <c r="MH12" s="51" t="s">
        <v>59</v>
      </c>
      <c r="MI12" s="51" t="s">
        <v>59</v>
      </c>
      <c r="MJ12" s="51" t="s">
        <v>59</v>
      </c>
      <c r="MK12" s="51" t="s">
        <v>59</v>
      </c>
      <c r="ML12" s="51" t="s">
        <v>59</v>
      </c>
      <c r="MM12" s="51" t="s">
        <v>59</v>
      </c>
      <c r="MN12" s="51" t="s">
        <v>59</v>
      </c>
      <c r="MO12" s="51" t="s">
        <v>59</v>
      </c>
      <c r="MP12" s="51" t="s">
        <v>59</v>
      </c>
      <c r="MQ12" s="51" t="s">
        <v>59</v>
      </c>
      <c r="MR12" s="51" t="s">
        <v>59</v>
      </c>
      <c r="MS12" s="51" t="s">
        <v>59</v>
      </c>
      <c r="MT12" s="51" t="s">
        <v>59</v>
      </c>
      <c r="MU12" s="51" t="s">
        <v>59</v>
      </c>
      <c r="MV12" s="51" t="s">
        <v>59</v>
      </c>
      <c r="MW12" s="51" t="s">
        <v>59</v>
      </c>
      <c r="MX12" s="51" t="s">
        <v>59</v>
      </c>
      <c r="MY12" s="51" t="s">
        <v>59</v>
      </c>
      <c r="MZ12" s="51" t="s">
        <v>59</v>
      </c>
      <c r="NA12" s="51" t="s">
        <v>59</v>
      </c>
      <c r="NB12" s="51" t="s">
        <v>59</v>
      </c>
      <c r="NC12" s="51" t="s">
        <v>59</v>
      </c>
      <c r="ND12" s="51" t="s">
        <v>59</v>
      </c>
      <c r="NE12" s="51" t="s">
        <v>59</v>
      </c>
      <c r="NF12" s="51" t="s">
        <v>59</v>
      </c>
      <c r="NG12" s="51" t="s">
        <v>59</v>
      </c>
      <c r="NH12" s="51" t="s">
        <v>59</v>
      </c>
      <c r="NI12" s="51" t="s">
        <v>59</v>
      </c>
      <c r="NJ12" s="51" t="s">
        <v>59</v>
      </c>
      <c r="NK12" s="51" t="s">
        <v>59</v>
      </c>
      <c r="NL12" s="51" t="s">
        <v>59</v>
      </c>
      <c r="NM12" s="51" t="s">
        <v>59</v>
      </c>
      <c r="NN12" s="51" t="s">
        <v>59</v>
      </c>
      <c r="NO12" s="51" t="s">
        <v>59</v>
      </c>
      <c r="NP12" s="51" t="s">
        <v>59</v>
      </c>
      <c r="NQ12" s="51" t="s">
        <v>59</v>
      </c>
      <c r="NR12" s="51" t="s">
        <v>59</v>
      </c>
      <c r="NS12" s="51" t="s">
        <v>59</v>
      </c>
      <c r="NT12" s="51" t="s">
        <v>59</v>
      </c>
      <c r="NU12" s="51" t="s">
        <v>59</v>
      </c>
      <c r="NV12" s="51" t="s">
        <v>59</v>
      </c>
      <c r="NW12" s="51" t="s">
        <v>59</v>
      </c>
      <c r="NX12" s="51" t="s">
        <v>59</v>
      </c>
      <c r="NY12" s="51" t="s">
        <v>59</v>
      </c>
      <c r="NZ12" s="51" t="s">
        <v>59</v>
      </c>
      <c r="OA12" s="51" t="s">
        <v>59</v>
      </c>
      <c r="OB12" s="51" t="s">
        <v>59</v>
      </c>
      <c r="OC12" s="51" t="s">
        <v>59</v>
      </c>
      <c r="OD12" s="51" t="s">
        <v>59</v>
      </c>
      <c r="OE12" s="51" t="s">
        <v>59</v>
      </c>
      <c r="OF12" s="51" t="s">
        <v>59</v>
      </c>
      <c r="OG12" s="51" t="s">
        <v>59</v>
      </c>
      <c r="OH12" s="51" t="s">
        <v>59</v>
      </c>
      <c r="OI12" s="51" t="s">
        <v>59</v>
      </c>
      <c r="OJ12" s="51" t="s">
        <v>59</v>
      </c>
      <c r="OK12" s="51" t="s">
        <v>59</v>
      </c>
      <c r="OL12" s="51" t="s">
        <v>59</v>
      </c>
      <c r="OM12" s="51" t="s">
        <v>59</v>
      </c>
      <c r="ON12" s="51" t="s">
        <v>59</v>
      </c>
      <c r="OO12" s="51" t="s">
        <v>59</v>
      </c>
      <c r="OP12" s="51" t="s">
        <v>59</v>
      </c>
      <c r="OQ12" s="51" t="s">
        <v>59</v>
      </c>
      <c r="OR12" s="51" t="s">
        <v>59</v>
      </c>
      <c r="OS12" s="51" t="s">
        <v>59</v>
      </c>
      <c r="OT12" s="51" t="s">
        <v>59</v>
      </c>
      <c r="OU12" s="51" t="s">
        <v>59</v>
      </c>
      <c r="OV12" s="51" t="s">
        <v>59</v>
      </c>
      <c r="OW12" s="51" t="s">
        <v>59</v>
      </c>
      <c r="OX12" s="51" t="s">
        <v>59</v>
      </c>
      <c r="OY12" s="51" t="s">
        <v>59</v>
      </c>
      <c r="OZ12" s="51" t="s">
        <v>59</v>
      </c>
      <c r="PA12" s="51" t="s">
        <v>59</v>
      </c>
      <c r="PB12" s="51" t="s">
        <v>59</v>
      </c>
      <c r="PC12" s="51" t="s">
        <v>59</v>
      </c>
      <c r="PD12" s="51" t="s">
        <v>59</v>
      </c>
      <c r="PE12" s="51" t="s">
        <v>59</v>
      </c>
      <c r="PF12" s="51" t="s">
        <v>59</v>
      </c>
      <c r="PG12" s="51" t="s">
        <v>59</v>
      </c>
      <c r="PH12" s="51" t="s">
        <v>59</v>
      </c>
      <c r="PI12" s="51" t="s">
        <v>59</v>
      </c>
      <c r="PJ12" s="51" t="s">
        <v>59</v>
      </c>
      <c r="PK12" s="51" t="s">
        <v>59</v>
      </c>
      <c r="PL12" s="51" t="s">
        <v>59</v>
      </c>
      <c r="PM12" s="51" t="s">
        <v>59</v>
      </c>
      <c r="PN12" s="51" t="s">
        <v>59</v>
      </c>
      <c r="PO12" s="51" t="s">
        <v>59</v>
      </c>
      <c r="PP12" s="51" t="s">
        <v>59</v>
      </c>
      <c r="PQ12" s="51" t="s">
        <v>59</v>
      </c>
      <c r="PR12" s="51" t="s">
        <v>59</v>
      </c>
      <c r="PS12" s="51" t="s">
        <v>59</v>
      </c>
      <c r="PT12" s="51" t="s">
        <v>59</v>
      </c>
      <c r="PU12" s="51" t="s">
        <v>59</v>
      </c>
      <c r="PV12" s="51" t="s">
        <v>59</v>
      </c>
      <c r="PW12" s="51" t="s">
        <v>59</v>
      </c>
      <c r="PX12" s="51" t="s">
        <v>59</v>
      </c>
      <c r="PY12" s="51" t="s">
        <v>59</v>
      </c>
      <c r="PZ12" s="51" t="s">
        <v>59</v>
      </c>
      <c r="QA12" s="51" t="s">
        <v>59</v>
      </c>
      <c r="QB12" s="51" t="s">
        <v>59</v>
      </c>
      <c r="QC12" s="51" t="s">
        <v>59</v>
      </c>
      <c r="QD12" s="51" t="s">
        <v>59</v>
      </c>
      <c r="QE12" s="51" t="s">
        <v>59</v>
      </c>
      <c r="QF12" s="51" t="s">
        <v>59</v>
      </c>
      <c r="QG12" s="51" t="s">
        <v>59</v>
      </c>
      <c r="QH12" s="51" t="s">
        <v>59</v>
      </c>
      <c r="QI12" s="51" t="s">
        <v>59</v>
      </c>
      <c r="QJ12" s="51" t="s">
        <v>59</v>
      </c>
      <c r="QK12" s="51" t="s">
        <v>59</v>
      </c>
      <c r="QL12" s="51" t="s">
        <v>59</v>
      </c>
      <c r="QM12" s="51" t="s">
        <v>59</v>
      </c>
      <c r="QN12" s="51" t="s">
        <v>59</v>
      </c>
      <c r="QO12" s="51" t="s">
        <v>59</v>
      </c>
      <c r="QP12" s="51" t="s">
        <v>59</v>
      </c>
      <c r="QQ12" s="51" t="s">
        <v>59</v>
      </c>
      <c r="QR12" s="51" t="s">
        <v>59</v>
      </c>
      <c r="QS12" s="51" t="s">
        <v>59</v>
      </c>
      <c r="QT12" s="51" t="s">
        <v>59</v>
      </c>
      <c r="QU12" s="51" t="s">
        <v>59</v>
      </c>
      <c r="QV12" s="51" t="s">
        <v>59</v>
      </c>
      <c r="QW12" s="51" t="s">
        <v>59</v>
      </c>
      <c r="QX12" s="51" t="s">
        <v>59</v>
      </c>
      <c r="QY12" s="51" t="s">
        <v>59</v>
      </c>
      <c r="QZ12" s="51" t="s">
        <v>59</v>
      </c>
      <c r="RA12" s="51" t="s">
        <v>59</v>
      </c>
      <c r="RB12" s="51" t="s">
        <v>59</v>
      </c>
      <c r="RC12" s="51" t="s">
        <v>59</v>
      </c>
      <c r="RD12" s="51" t="s">
        <v>59</v>
      </c>
      <c r="RE12" s="51" t="s">
        <v>59</v>
      </c>
      <c r="RF12" s="51" t="s">
        <v>59</v>
      </c>
      <c r="RG12" s="51" t="s">
        <v>59</v>
      </c>
      <c r="RH12" s="51" t="s">
        <v>59</v>
      </c>
      <c r="RI12" s="51" t="s">
        <v>59</v>
      </c>
      <c r="RJ12" s="51" t="s">
        <v>59</v>
      </c>
      <c r="RK12" s="51" t="s">
        <v>59</v>
      </c>
      <c r="RL12" s="51" t="s">
        <v>59</v>
      </c>
      <c r="RM12" s="51" t="s">
        <v>59</v>
      </c>
      <c r="RN12" s="51" t="s">
        <v>59</v>
      </c>
      <c r="RO12" s="51" t="s">
        <v>59</v>
      </c>
      <c r="RP12" s="51" t="s">
        <v>59</v>
      </c>
      <c r="RQ12" s="51" t="s">
        <v>59</v>
      </c>
      <c r="RR12" s="51" t="s">
        <v>59</v>
      </c>
      <c r="RS12" s="51" t="s">
        <v>59</v>
      </c>
      <c r="RT12" s="51" t="s">
        <v>59</v>
      </c>
      <c r="RU12" s="51" t="s">
        <v>59</v>
      </c>
      <c r="RV12" s="51" t="s">
        <v>59</v>
      </c>
      <c r="RW12" s="51" t="s">
        <v>59</v>
      </c>
      <c r="RX12" s="51" t="s">
        <v>59</v>
      </c>
      <c r="RY12" s="51" t="s">
        <v>59</v>
      </c>
      <c r="RZ12" s="51" t="s">
        <v>59</v>
      </c>
      <c r="SA12" s="51" t="s">
        <v>59</v>
      </c>
      <c r="SB12" s="51" t="s">
        <v>59</v>
      </c>
      <c r="SC12" s="51" t="s">
        <v>59</v>
      </c>
      <c r="SD12" s="51" t="s">
        <v>59</v>
      </c>
      <c r="SE12" s="51" t="s">
        <v>59</v>
      </c>
      <c r="SF12" s="51" t="s">
        <v>59</v>
      </c>
      <c r="SG12" s="51" t="s">
        <v>59</v>
      </c>
      <c r="SH12" s="51" t="s">
        <v>59</v>
      </c>
    </row>
    <row r="13" spans="1:502" ht="15.75" thickBot="1">
      <c r="C13" s="51" t="s">
        <v>111</v>
      </c>
      <c r="D13" s="51" t="s">
        <v>75</v>
      </c>
      <c r="E13" s="51" t="s">
        <v>75</v>
      </c>
      <c r="F13" s="51" t="s">
        <v>75</v>
      </c>
      <c r="G13" s="51" t="s">
        <v>75</v>
      </c>
      <c r="H13" s="51" t="s">
        <v>75</v>
      </c>
      <c r="I13" s="51" t="s">
        <v>75</v>
      </c>
      <c r="J13" s="51" t="s">
        <v>75</v>
      </c>
      <c r="K13" s="51" t="s">
        <v>75</v>
      </c>
      <c r="L13" s="51" t="s">
        <v>75</v>
      </c>
      <c r="M13" s="51" t="s">
        <v>75</v>
      </c>
      <c r="N13" s="51" t="s">
        <v>75</v>
      </c>
      <c r="O13" s="51" t="s">
        <v>75</v>
      </c>
      <c r="P13" s="51" t="s">
        <v>75</v>
      </c>
      <c r="Q13" s="51" t="s">
        <v>75</v>
      </c>
      <c r="R13" s="51" t="s">
        <v>75</v>
      </c>
      <c r="S13" s="51" t="s">
        <v>75</v>
      </c>
      <c r="T13" s="51" t="s">
        <v>75</v>
      </c>
      <c r="U13" s="51" t="s">
        <v>75</v>
      </c>
      <c r="V13" s="51" t="s">
        <v>75</v>
      </c>
      <c r="W13" s="51" t="s">
        <v>75</v>
      </c>
      <c r="X13" s="51" t="s">
        <v>75</v>
      </c>
      <c r="Y13" s="51" t="s">
        <v>75</v>
      </c>
      <c r="Z13" s="51" t="s">
        <v>75</v>
      </c>
      <c r="AA13" s="51" t="s">
        <v>75</v>
      </c>
      <c r="AB13" s="51" t="s">
        <v>75</v>
      </c>
      <c r="AC13" s="51" t="s">
        <v>75</v>
      </c>
      <c r="AD13" s="51" t="s">
        <v>75</v>
      </c>
      <c r="AE13" s="51" t="s">
        <v>75</v>
      </c>
      <c r="AF13" s="51" t="s">
        <v>75</v>
      </c>
      <c r="AG13" s="51" t="s">
        <v>75</v>
      </c>
      <c r="AH13" s="51" t="s">
        <v>75</v>
      </c>
      <c r="AI13" s="51" t="s">
        <v>75</v>
      </c>
      <c r="AJ13" s="51" t="s">
        <v>75</v>
      </c>
      <c r="AK13" s="51" t="s">
        <v>75</v>
      </c>
      <c r="AL13" s="51" t="s">
        <v>75</v>
      </c>
      <c r="AM13" s="51" t="s">
        <v>75</v>
      </c>
      <c r="AN13" s="51" t="s">
        <v>75</v>
      </c>
      <c r="AO13" s="51" t="s">
        <v>75</v>
      </c>
      <c r="AP13" s="51" t="s">
        <v>75</v>
      </c>
      <c r="AQ13" s="51" t="s">
        <v>75</v>
      </c>
      <c r="AR13" s="51" t="s">
        <v>75</v>
      </c>
      <c r="AS13" s="51" t="s">
        <v>75</v>
      </c>
      <c r="AT13" s="51" t="s">
        <v>75</v>
      </c>
      <c r="AU13" s="51" t="s">
        <v>75</v>
      </c>
      <c r="AV13" s="51" t="s">
        <v>75</v>
      </c>
      <c r="AW13" s="51" t="s">
        <v>75</v>
      </c>
      <c r="AX13" s="51" t="s">
        <v>75</v>
      </c>
      <c r="AY13" s="51" t="s">
        <v>75</v>
      </c>
      <c r="AZ13" s="51" t="s">
        <v>75</v>
      </c>
      <c r="BA13" s="51" t="s">
        <v>75</v>
      </c>
      <c r="BB13" s="51" t="s">
        <v>75</v>
      </c>
      <c r="BC13" s="51" t="s">
        <v>75</v>
      </c>
      <c r="BD13" s="51" t="s">
        <v>75</v>
      </c>
      <c r="BE13" s="51" t="s">
        <v>75</v>
      </c>
      <c r="BF13" s="51" t="s">
        <v>75</v>
      </c>
      <c r="BG13" s="51" t="s">
        <v>75</v>
      </c>
      <c r="BH13" s="51" t="s">
        <v>75</v>
      </c>
      <c r="BI13" s="51" t="s">
        <v>75</v>
      </c>
      <c r="BJ13" s="51" t="s">
        <v>75</v>
      </c>
      <c r="BK13" s="51" t="s">
        <v>75</v>
      </c>
      <c r="BL13" s="51" t="s">
        <v>75</v>
      </c>
      <c r="BM13" s="51" t="s">
        <v>75</v>
      </c>
      <c r="BN13" s="51" t="s">
        <v>75</v>
      </c>
      <c r="BO13" s="51" t="s">
        <v>75</v>
      </c>
      <c r="BP13" s="51" t="s">
        <v>75</v>
      </c>
      <c r="BQ13" s="51" t="s">
        <v>75</v>
      </c>
      <c r="BR13" s="51" t="s">
        <v>75</v>
      </c>
      <c r="BS13" s="51" t="s">
        <v>75</v>
      </c>
      <c r="BT13" s="51" t="s">
        <v>75</v>
      </c>
      <c r="BU13" s="51" t="s">
        <v>75</v>
      </c>
      <c r="BV13" s="51" t="s">
        <v>75</v>
      </c>
      <c r="BW13" s="51" t="s">
        <v>75</v>
      </c>
      <c r="BX13" s="51" t="s">
        <v>75</v>
      </c>
      <c r="BY13" s="51" t="s">
        <v>75</v>
      </c>
      <c r="BZ13" s="51" t="s">
        <v>75</v>
      </c>
      <c r="CA13" s="51" t="s">
        <v>75</v>
      </c>
      <c r="CB13" s="51" t="s">
        <v>75</v>
      </c>
      <c r="CC13" s="51" t="s">
        <v>75</v>
      </c>
      <c r="CD13" s="51" t="s">
        <v>75</v>
      </c>
      <c r="CE13" s="51" t="s">
        <v>75</v>
      </c>
      <c r="CF13" s="51" t="s">
        <v>75</v>
      </c>
      <c r="CG13" s="51" t="s">
        <v>75</v>
      </c>
      <c r="CH13" s="51" t="s">
        <v>75</v>
      </c>
      <c r="CI13" s="51" t="s">
        <v>75</v>
      </c>
      <c r="CJ13" s="51" t="s">
        <v>75</v>
      </c>
      <c r="CK13" s="51" t="s">
        <v>75</v>
      </c>
      <c r="CL13" s="51" t="s">
        <v>75</v>
      </c>
      <c r="CM13" s="51" t="s">
        <v>75</v>
      </c>
      <c r="CN13" s="51" t="s">
        <v>75</v>
      </c>
      <c r="CO13" s="51" t="s">
        <v>75</v>
      </c>
      <c r="CP13" s="51" t="s">
        <v>75</v>
      </c>
      <c r="CQ13" s="51" t="s">
        <v>75</v>
      </c>
      <c r="CR13" s="51" t="s">
        <v>75</v>
      </c>
      <c r="CS13" s="51" t="s">
        <v>75</v>
      </c>
      <c r="CT13" s="51" t="s">
        <v>75</v>
      </c>
      <c r="CU13" s="51" t="s">
        <v>75</v>
      </c>
      <c r="CV13" s="51" t="s">
        <v>75</v>
      </c>
      <c r="CW13" s="51" t="s">
        <v>75</v>
      </c>
      <c r="CX13" s="51" t="s">
        <v>75</v>
      </c>
      <c r="CY13" s="51" t="s">
        <v>75</v>
      </c>
      <c r="CZ13" s="51" t="s">
        <v>75</v>
      </c>
      <c r="DA13" s="51" t="s">
        <v>75</v>
      </c>
      <c r="DB13" s="51" t="s">
        <v>75</v>
      </c>
      <c r="DC13" s="51" t="s">
        <v>75</v>
      </c>
      <c r="DD13" s="51" t="s">
        <v>75</v>
      </c>
      <c r="DE13" s="51" t="s">
        <v>75</v>
      </c>
      <c r="DF13" s="51" t="s">
        <v>75</v>
      </c>
      <c r="DG13" s="51" t="s">
        <v>75</v>
      </c>
      <c r="DH13" s="51" t="s">
        <v>75</v>
      </c>
      <c r="DI13" s="51" t="s">
        <v>75</v>
      </c>
      <c r="DJ13" s="51" t="s">
        <v>75</v>
      </c>
      <c r="DK13" s="51" t="s">
        <v>75</v>
      </c>
      <c r="DL13" s="51" t="s">
        <v>75</v>
      </c>
      <c r="DM13" s="51" t="s">
        <v>75</v>
      </c>
      <c r="DN13" s="51" t="s">
        <v>75</v>
      </c>
      <c r="DO13" s="51" t="s">
        <v>75</v>
      </c>
      <c r="DP13" s="51" t="s">
        <v>75</v>
      </c>
      <c r="DQ13" s="51" t="s">
        <v>75</v>
      </c>
      <c r="DR13" s="51" t="s">
        <v>75</v>
      </c>
      <c r="DS13" s="51" t="s">
        <v>75</v>
      </c>
      <c r="DT13" s="51" t="s">
        <v>75</v>
      </c>
      <c r="DU13" s="51" t="s">
        <v>75</v>
      </c>
      <c r="DV13" s="51" t="s">
        <v>75</v>
      </c>
      <c r="DW13" s="51" t="s">
        <v>75</v>
      </c>
      <c r="DX13" s="51" t="s">
        <v>75</v>
      </c>
      <c r="DY13" s="51" t="s">
        <v>75</v>
      </c>
      <c r="DZ13" s="51" t="s">
        <v>75</v>
      </c>
      <c r="EA13" s="51" t="s">
        <v>75</v>
      </c>
      <c r="EB13" s="51" t="s">
        <v>75</v>
      </c>
      <c r="EC13" s="51" t="s">
        <v>75</v>
      </c>
      <c r="ED13" s="51" t="s">
        <v>75</v>
      </c>
      <c r="EE13" s="51" t="s">
        <v>75</v>
      </c>
      <c r="EF13" s="51" t="s">
        <v>75</v>
      </c>
      <c r="EG13" s="51" t="s">
        <v>75</v>
      </c>
      <c r="EH13" s="51" t="s">
        <v>75</v>
      </c>
      <c r="EI13" s="51" t="s">
        <v>75</v>
      </c>
      <c r="EJ13" s="51" t="s">
        <v>75</v>
      </c>
      <c r="EK13" s="51" t="s">
        <v>75</v>
      </c>
      <c r="EL13" s="51" t="s">
        <v>75</v>
      </c>
      <c r="EM13" s="51" t="s">
        <v>75</v>
      </c>
      <c r="EN13" s="51" t="s">
        <v>75</v>
      </c>
      <c r="EO13" s="51" t="s">
        <v>75</v>
      </c>
      <c r="EP13" s="51" t="s">
        <v>75</v>
      </c>
      <c r="EQ13" s="51" t="s">
        <v>75</v>
      </c>
      <c r="ER13" s="51" t="s">
        <v>75</v>
      </c>
      <c r="ES13" s="51" t="s">
        <v>75</v>
      </c>
      <c r="ET13" s="51" t="s">
        <v>75</v>
      </c>
      <c r="EU13" s="51" t="s">
        <v>75</v>
      </c>
      <c r="EV13" s="51" t="s">
        <v>75</v>
      </c>
      <c r="EW13" s="51" t="s">
        <v>75</v>
      </c>
      <c r="EX13" s="51" t="s">
        <v>75</v>
      </c>
      <c r="EY13" s="51" t="s">
        <v>75</v>
      </c>
      <c r="EZ13" s="51" t="s">
        <v>75</v>
      </c>
      <c r="FA13" s="51" t="s">
        <v>75</v>
      </c>
      <c r="FB13" s="51" t="s">
        <v>75</v>
      </c>
      <c r="FC13" s="51" t="s">
        <v>75</v>
      </c>
      <c r="FD13" s="51" t="s">
        <v>75</v>
      </c>
      <c r="FE13" s="51" t="s">
        <v>75</v>
      </c>
      <c r="FF13" s="51" t="s">
        <v>75</v>
      </c>
      <c r="FG13" s="51" t="s">
        <v>75</v>
      </c>
      <c r="FH13" s="51" t="s">
        <v>75</v>
      </c>
      <c r="FI13" s="51" t="s">
        <v>75</v>
      </c>
      <c r="FJ13" s="51" t="s">
        <v>75</v>
      </c>
      <c r="FK13" s="51" t="s">
        <v>75</v>
      </c>
      <c r="FL13" s="51" t="s">
        <v>75</v>
      </c>
      <c r="FM13" s="51" t="s">
        <v>75</v>
      </c>
      <c r="FN13" s="51" t="s">
        <v>75</v>
      </c>
      <c r="FO13" s="51" t="s">
        <v>75</v>
      </c>
      <c r="FP13" s="51" t="s">
        <v>75</v>
      </c>
      <c r="FQ13" s="51" t="s">
        <v>75</v>
      </c>
      <c r="FR13" s="51" t="s">
        <v>75</v>
      </c>
      <c r="FS13" s="51" t="s">
        <v>75</v>
      </c>
      <c r="FT13" s="51" t="s">
        <v>75</v>
      </c>
      <c r="FU13" s="51" t="s">
        <v>75</v>
      </c>
      <c r="FV13" s="51" t="s">
        <v>75</v>
      </c>
      <c r="FW13" s="51" t="s">
        <v>75</v>
      </c>
      <c r="FX13" s="51" t="s">
        <v>75</v>
      </c>
      <c r="FY13" s="51" t="s">
        <v>75</v>
      </c>
      <c r="FZ13" s="51" t="s">
        <v>75</v>
      </c>
      <c r="GA13" s="51" t="s">
        <v>75</v>
      </c>
      <c r="GB13" s="51" t="s">
        <v>75</v>
      </c>
      <c r="GC13" s="51" t="s">
        <v>75</v>
      </c>
      <c r="GD13" s="51" t="s">
        <v>75</v>
      </c>
      <c r="GE13" s="51" t="s">
        <v>75</v>
      </c>
      <c r="GF13" s="51" t="s">
        <v>75</v>
      </c>
      <c r="GG13" s="51" t="s">
        <v>75</v>
      </c>
      <c r="GH13" s="51" t="s">
        <v>75</v>
      </c>
      <c r="GI13" s="51" t="s">
        <v>75</v>
      </c>
      <c r="GJ13" s="51" t="s">
        <v>75</v>
      </c>
      <c r="GK13" s="51" t="s">
        <v>75</v>
      </c>
      <c r="GL13" s="51" t="s">
        <v>75</v>
      </c>
      <c r="GM13" s="51" t="s">
        <v>75</v>
      </c>
      <c r="GN13" s="51" t="s">
        <v>75</v>
      </c>
      <c r="GO13" s="51" t="s">
        <v>75</v>
      </c>
      <c r="GP13" s="51" t="s">
        <v>75</v>
      </c>
      <c r="GQ13" s="51" t="s">
        <v>75</v>
      </c>
      <c r="GR13" s="51" t="s">
        <v>75</v>
      </c>
      <c r="GS13" s="51" t="s">
        <v>75</v>
      </c>
      <c r="GT13" s="51" t="s">
        <v>75</v>
      </c>
      <c r="GU13" s="51" t="s">
        <v>75</v>
      </c>
      <c r="GV13" s="51" t="s">
        <v>75</v>
      </c>
      <c r="GW13" s="51" t="s">
        <v>75</v>
      </c>
      <c r="GX13" s="51" t="s">
        <v>75</v>
      </c>
      <c r="GY13" s="51" t="s">
        <v>75</v>
      </c>
      <c r="GZ13" s="51" t="s">
        <v>75</v>
      </c>
      <c r="HA13" s="51" t="s">
        <v>75</v>
      </c>
      <c r="HB13" s="51" t="s">
        <v>75</v>
      </c>
      <c r="HC13" s="51" t="s">
        <v>75</v>
      </c>
      <c r="HD13" s="51" t="s">
        <v>75</v>
      </c>
      <c r="HE13" s="51" t="s">
        <v>75</v>
      </c>
      <c r="HF13" s="51" t="s">
        <v>75</v>
      </c>
      <c r="HG13" s="51" t="s">
        <v>75</v>
      </c>
      <c r="HH13" s="51" t="s">
        <v>75</v>
      </c>
      <c r="HI13" s="51" t="s">
        <v>75</v>
      </c>
      <c r="HJ13" s="51" t="s">
        <v>75</v>
      </c>
      <c r="HK13" s="51" t="s">
        <v>75</v>
      </c>
      <c r="HL13" s="51" t="s">
        <v>75</v>
      </c>
      <c r="HM13" s="51" t="s">
        <v>75</v>
      </c>
      <c r="HN13" s="51" t="s">
        <v>75</v>
      </c>
      <c r="HO13" s="51" t="s">
        <v>75</v>
      </c>
      <c r="HP13" s="51" t="s">
        <v>75</v>
      </c>
      <c r="HQ13" s="51" t="s">
        <v>75</v>
      </c>
      <c r="HR13" s="51" t="s">
        <v>75</v>
      </c>
      <c r="HS13" s="51" t="s">
        <v>75</v>
      </c>
      <c r="HT13" s="51" t="s">
        <v>75</v>
      </c>
      <c r="HU13" s="51" t="s">
        <v>75</v>
      </c>
      <c r="HV13" s="51" t="s">
        <v>75</v>
      </c>
      <c r="HW13" s="51" t="s">
        <v>75</v>
      </c>
      <c r="HX13" s="51" t="s">
        <v>75</v>
      </c>
      <c r="HY13" s="51" t="s">
        <v>75</v>
      </c>
      <c r="HZ13" s="51" t="s">
        <v>75</v>
      </c>
      <c r="IA13" s="51" t="s">
        <v>75</v>
      </c>
      <c r="IB13" s="51" t="s">
        <v>75</v>
      </c>
      <c r="IC13" s="51" t="s">
        <v>75</v>
      </c>
      <c r="ID13" s="51" t="s">
        <v>75</v>
      </c>
      <c r="IE13" s="51" t="s">
        <v>75</v>
      </c>
      <c r="IF13" s="51" t="s">
        <v>75</v>
      </c>
      <c r="IG13" s="51" t="s">
        <v>75</v>
      </c>
      <c r="IH13" s="51" t="s">
        <v>75</v>
      </c>
      <c r="II13" s="51" t="s">
        <v>75</v>
      </c>
      <c r="IJ13" s="51" t="s">
        <v>75</v>
      </c>
      <c r="IK13" s="51" t="s">
        <v>75</v>
      </c>
      <c r="IL13" s="51" t="s">
        <v>75</v>
      </c>
      <c r="IM13" s="51" t="s">
        <v>75</v>
      </c>
      <c r="IN13" s="51" t="s">
        <v>75</v>
      </c>
      <c r="IO13" s="51" t="s">
        <v>75</v>
      </c>
      <c r="IP13" s="51" t="s">
        <v>75</v>
      </c>
      <c r="IQ13" s="51" t="s">
        <v>75</v>
      </c>
      <c r="IR13" s="51" t="s">
        <v>75</v>
      </c>
      <c r="IS13" s="51" t="s">
        <v>75</v>
      </c>
      <c r="IT13" s="51" t="s">
        <v>75</v>
      </c>
      <c r="IU13" s="51" t="s">
        <v>75</v>
      </c>
      <c r="IV13" s="51" t="s">
        <v>75</v>
      </c>
      <c r="IW13" s="51" t="s">
        <v>75</v>
      </c>
      <c r="IX13" s="51" t="s">
        <v>75</v>
      </c>
      <c r="IY13" s="51" t="s">
        <v>75</v>
      </c>
      <c r="IZ13" s="51" t="s">
        <v>75</v>
      </c>
      <c r="JA13" s="51" t="s">
        <v>75</v>
      </c>
      <c r="JB13" s="51" t="s">
        <v>75</v>
      </c>
      <c r="JC13" s="51" t="s">
        <v>75</v>
      </c>
      <c r="JD13" s="51" t="s">
        <v>75</v>
      </c>
      <c r="JE13" s="51" t="s">
        <v>75</v>
      </c>
      <c r="JF13" s="51" t="s">
        <v>75</v>
      </c>
      <c r="JG13" s="51" t="s">
        <v>75</v>
      </c>
      <c r="JH13" s="51" t="s">
        <v>75</v>
      </c>
      <c r="JI13" s="51" t="s">
        <v>75</v>
      </c>
      <c r="JJ13" s="51" t="s">
        <v>75</v>
      </c>
      <c r="JK13" s="51" t="s">
        <v>75</v>
      </c>
      <c r="JL13" s="51" t="s">
        <v>75</v>
      </c>
      <c r="JM13" s="51" t="s">
        <v>75</v>
      </c>
      <c r="JN13" s="51" t="s">
        <v>75</v>
      </c>
      <c r="JO13" s="51" t="s">
        <v>75</v>
      </c>
      <c r="JP13" s="51" t="s">
        <v>75</v>
      </c>
      <c r="JQ13" s="51" t="s">
        <v>75</v>
      </c>
      <c r="JR13" s="51" t="s">
        <v>75</v>
      </c>
      <c r="JS13" s="51" t="s">
        <v>75</v>
      </c>
      <c r="JT13" s="51" t="s">
        <v>75</v>
      </c>
      <c r="JU13" s="51" t="s">
        <v>75</v>
      </c>
      <c r="JV13" s="51" t="s">
        <v>75</v>
      </c>
      <c r="JW13" s="51" t="s">
        <v>75</v>
      </c>
      <c r="JX13" s="51" t="s">
        <v>75</v>
      </c>
      <c r="JY13" s="51" t="s">
        <v>75</v>
      </c>
      <c r="JZ13" s="51" t="s">
        <v>75</v>
      </c>
      <c r="KA13" s="51" t="s">
        <v>75</v>
      </c>
      <c r="KB13" s="51" t="s">
        <v>75</v>
      </c>
      <c r="KC13" s="51" t="s">
        <v>75</v>
      </c>
      <c r="KD13" s="51" t="s">
        <v>75</v>
      </c>
      <c r="KE13" s="51" t="s">
        <v>75</v>
      </c>
      <c r="KF13" s="51" t="s">
        <v>75</v>
      </c>
      <c r="KG13" s="51" t="s">
        <v>75</v>
      </c>
      <c r="KH13" s="51" t="s">
        <v>75</v>
      </c>
      <c r="KI13" s="51" t="s">
        <v>75</v>
      </c>
      <c r="KJ13" s="51" t="s">
        <v>75</v>
      </c>
      <c r="KK13" s="51" t="s">
        <v>75</v>
      </c>
      <c r="KL13" s="51" t="s">
        <v>75</v>
      </c>
      <c r="KM13" s="51" t="s">
        <v>75</v>
      </c>
      <c r="KN13" s="51" t="s">
        <v>75</v>
      </c>
      <c r="KO13" s="51" t="s">
        <v>75</v>
      </c>
      <c r="KP13" s="51" t="s">
        <v>75</v>
      </c>
      <c r="KQ13" s="51" t="s">
        <v>75</v>
      </c>
      <c r="KR13" s="51" t="s">
        <v>75</v>
      </c>
      <c r="KS13" s="51" t="s">
        <v>75</v>
      </c>
      <c r="KT13" s="51" t="s">
        <v>75</v>
      </c>
      <c r="KU13" s="51" t="s">
        <v>75</v>
      </c>
      <c r="KV13" s="51" t="s">
        <v>75</v>
      </c>
      <c r="KW13" s="51" t="s">
        <v>75</v>
      </c>
      <c r="KX13" s="51" t="s">
        <v>75</v>
      </c>
      <c r="KY13" s="51" t="s">
        <v>75</v>
      </c>
      <c r="KZ13" s="51" t="s">
        <v>75</v>
      </c>
      <c r="LA13" s="51" t="s">
        <v>75</v>
      </c>
      <c r="LB13" s="51" t="s">
        <v>75</v>
      </c>
      <c r="LC13" s="51" t="s">
        <v>75</v>
      </c>
      <c r="LD13" s="51" t="s">
        <v>75</v>
      </c>
      <c r="LE13" s="51" t="s">
        <v>75</v>
      </c>
      <c r="LF13" s="51" t="s">
        <v>75</v>
      </c>
      <c r="LG13" s="51" t="s">
        <v>75</v>
      </c>
      <c r="LH13" s="51" t="s">
        <v>75</v>
      </c>
      <c r="LI13" s="51" t="s">
        <v>75</v>
      </c>
      <c r="LJ13" s="51" t="s">
        <v>75</v>
      </c>
      <c r="LK13" s="51" t="s">
        <v>75</v>
      </c>
      <c r="LL13" s="51" t="s">
        <v>75</v>
      </c>
      <c r="LM13" s="51" t="s">
        <v>75</v>
      </c>
      <c r="LN13" s="51" t="s">
        <v>75</v>
      </c>
      <c r="LO13" s="51" t="s">
        <v>75</v>
      </c>
      <c r="LP13" s="51" t="s">
        <v>75</v>
      </c>
      <c r="LQ13" s="51" t="s">
        <v>75</v>
      </c>
      <c r="LR13" s="51" t="s">
        <v>75</v>
      </c>
      <c r="LS13" s="51" t="s">
        <v>75</v>
      </c>
      <c r="LT13" s="51" t="s">
        <v>75</v>
      </c>
      <c r="LU13" s="51" t="s">
        <v>75</v>
      </c>
      <c r="LV13" s="51" t="s">
        <v>75</v>
      </c>
      <c r="LW13" s="51" t="s">
        <v>75</v>
      </c>
      <c r="LX13" s="51" t="s">
        <v>75</v>
      </c>
      <c r="LY13" s="51" t="s">
        <v>75</v>
      </c>
      <c r="LZ13" s="51" t="s">
        <v>75</v>
      </c>
      <c r="MA13" s="51" t="s">
        <v>75</v>
      </c>
      <c r="MB13" s="51" t="s">
        <v>75</v>
      </c>
      <c r="MC13" s="51" t="s">
        <v>75</v>
      </c>
      <c r="MD13" s="51" t="s">
        <v>75</v>
      </c>
      <c r="ME13" s="51" t="s">
        <v>75</v>
      </c>
      <c r="MF13" s="51" t="s">
        <v>75</v>
      </c>
      <c r="MG13" s="51" t="s">
        <v>75</v>
      </c>
      <c r="MH13" s="51" t="s">
        <v>75</v>
      </c>
      <c r="MI13" s="51" t="s">
        <v>75</v>
      </c>
      <c r="MJ13" s="51" t="s">
        <v>75</v>
      </c>
      <c r="MK13" s="51" t="s">
        <v>75</v>
      </c>
      <c r="ML13" s="51" t="s">
        <v>75</v>
      </c>
      <c r="MM13" s="51" t="s">
        <v>75</v>
      </c>
      <c r="MN13" s="51" t="s">
        <v>75</v>
      </c>
      <c r="MO13" s="51" t="s">
        <v>75</v>
      </c>
      <c r="MP13" s="51" t="s">
        <v>75</v>
      </c>
      <c r="MQ13" s="51" t="s">
        <v>75</v>
      </c>
      <c r="MR13" s="51" t="s">
        <v>75</v>
      </c>
      <c r="MS13" s="51" t="s">
        <v>75</v>
      </c>
      <c r="MT13" s="51" t="s">
        <v>75</v>
      </c>
      <c r="MU13" s="51" t="s">
        <v>75</v>
      </c>
      <c r="MV13" s="51" t="s">
        <v>75</v>
      </c>
      <c r="MW13" s="51" t="s">
        <v>75</v>
      </c>
      <c r="MX13" s="51" t="s">
        <v>75</v>
      </c>
      <c r="MY13" s="51" t="s">
        <v>75</v>
      </c>
      <c r="MZ13" s="51" t="s">
        <v>75</v>
      </c>
      <c r="NA13" s="51" t="s">
        <v>75</v>
      </c>
      <c r="NB13" s="51" t="s">
        <v>75</v>
      </c>
      <c r="NC13" s="51" t="s">
        <v>75</v>
      </c>
      <c r="ND13" s="51" t="s">
        <v>75</v>
      </c>
      <c r="NE13" s="51" t="s">
        <v>75</v>
      </c>
      <c r="NF13" s="51" t="s">
        <v>75</v>
      </c>
      <c r="NG13" s="51" t="s">
        <v>75</v>
      </c>
      <c r="NH13" s="51" t="s">
        <v>75</v>
      </c>
      <c r="NI13" s="51" t="s">
        <v>75</v>
      </c>
      <c r="NJ13" s="51" t="s">
        <v>75</v>
      </c>
      <c r="NK13" s="51" t="s">
        <v>75</v>
      </c>
      <c r="NL13" s="51" t="s">
        <v>75</v>
      </c>
      <c r="NM13" s="51" t="s">
        <v>75</v>
      </c>
      <c r="NN13" s="51" t="s">
        <v>75</v>
      </c>
      <c r="NO13" s="51" t="s">
        <v>75</v>
      </c>
      <c r="NP13" s="51" t="s">
        <v>75</v>
      </c>
      <c r="NQ13" s="51" t="s">
        <v>75</v>
      </c>
      <c r="NR13" s="51" t="s">
        <v>75</v>
      </c>
      <c r="NS13" s="51" t="s">
        <v>75</v>
      </c>
      <c r="NT13" s="51" t="s">
        <v>75</v>
      </c>
      <c r="NU13" s="51" t="s">
        <v>75</v>
      </c>
      <c r="NV13" s="51" t="s">
        <v>75</v>
      </c>
      <c r="NW13" s="51" t="s">
        <v>75</v>
      </c>
      <c r="NX13" s="51" t="s">
        <v>75</v>
      </c>
      <c r="NY13" s="51" t="s">
        <v>75</v>
      </c>
      <c r="NZ13" s="51" t="s">
        <v>75</v>
      </c>
      <c r="OA13" s="51" t="s">
        <v>75</v>
      </c>
      <c r="OB13" s="51" t="s">
        <v>75</v>
      </c>
      <c r="OC13" s="51" t="s">
        <v>75</v>
      </c>
      <c r="OD13" s="51" t="s">
        <v>75</v>
      </c>
      <c r="OE13" s="51" t="s">
        <v>75</v>
      </c>
      <c r="OF13" s="51" t="s">
        <v>75</v>
      </c>
      <c r="OG13" s="51" t="s">
        <v>75</v>
      </c>
      <c r="OH13" s="51" t="s">
        <v>75</v>
      </c>
      <c r="OI13" s="51" t="s">
        <v>75</v>
      </c>
      <c r="OJ13" s="51" t="s">
        <v>75</v>
      </c>
      <c r="OK13" s="51" t="s">
        <v>75</v>
      </c>
      <c r="OL13" s="51" t="s">
        <v>75</v>
      </c>
      <c r="OM13" s="51" t="s">
        <v>75</v>
      </c>
      <c r="ON13" s="51" t="s">
        <v>75</v>
      </c>
      <c r="OO13" s="51" t="s">
        <v>75</v>
      </c>
      <c r="OP13" s="51" t="s">
        <v>75</v>
      </c>
      <c r="OQ13" s="51" t="s">
        <v>75</v>
      </c>
      <c r="OR13" s="51" t="s">
        <v>75</v>
      </c>
      <c r="OS13" s="51" t="s">
        <v>75</v>
      </c>
      <c r="OT13" s="51" t="s">
        <v>75</v>
      </c>
      <c r="OU13" s="51" t="s">
        <v>75</v>
      </c>
      <c r="OV13" s="51" t="s">
        <v>75</v>
      </c>
      <c r="OW13" s="51" t="s">
        <v>75</v>
      </c>
      <c r="OX13" s="51" t="s">
        <v>75</v>
      </c>
      <c r="OY13" s="51" t="s">
        <v>75</v>
      </c>
      <c r="OZ13" s="51" t="s">
        <v>75</v>
      </c>
      <c r="PA13" s="51" t="s">
        <v>75</v>
      </c>
      <c r="PB13" s="51" t="s">
        <v>75</v>
      </c>
      <c r="PC13" s="51" t="s">
        <v>75</v>
      </c>
      <c r="PD13" s="51" t="s">
        <v>75</v>
      </c>
      <c r="PE13" s="51" t="s">
        <v>75</v>
      </c>
      <c r="PF13" s="51" t="s">
        <v>75</v>
      </c>
      <c r="PG13" s="51" t="s">
        <v>75</v>
      </c>
      <c r="PH13" s="51" t="s">
        <v>75</v>
      </c>
      <c r="PI13" s="51" t="s">
        <v>75</v>
      </c>
      <c r="PJ13" s="51" t="s">
        <v>75</v>
      </c>
      <c r="PK13" s="51" t="s">
        <v>75</v>
      </c>
      <c r="PL13" s="51" t="s">
        <v>75</v>
      </c>
      <c r="PM13" s="51" t="s">
        <v>75</v>
      </c>
      <c r="PN13" s="51" t="s">
        <v>75</v>
      </c>
      <c r="PO13" s="51" t="s">
        <v>75</v>
      </c>
      <c r="PP13" s="51" t="s">
        <v>75</v>
      </c>
      <c r="PQ13" s="51" t="s">
        <v>75</v>
      </c>
      <c r="PR13" s="51" t="s">
        <v>75</v>
      </c>
      <c r="PS13" s="51" t="s">
        <v>75</v>
      </c>
      <c r="PT13" s="51" t="s">
        <v>75</v>
      </c>
      <c r="PU13" s="51" t="s">
        <v>75</v>
      </c>
      <c r="PV13" s="51" t="s">
        <v>75</v>
      </c>
      <c r="PW13" s="51" t="s">
        <v>75</v>
      </c>
      <c r="PX13" s="51" t="s">
        <v>75</v>
      </c>
      <c r="PY13" s="51" t="s">
        <v>75</v>
      </c>
      <c r="PZ13" s="51" t="s">
        <v>75</v>
      </c>
      <c r="QA13" s="51" t="s">
        <v>75</v>
      </c>
      <c r="QB13" s="51" t="s">
        <v>75</v>
      </c>
      <c r="QC13" s="51" t="s">
        <v>75</v>
      </c>
      <c r="QD13" s="51" t="s">
        <v>75</v>
      </c>
      <c r="QE13" s="51" t="s">
        <v>75</v>
      </c>
      <c r="QF13" s="51" t="s">
        <v>75</v>
      </c>
      <c r="QG13" s="51" t="s">
        <v>75</v>
      </c>
      <c r="QH13" s="51" t="s">
        <v>75</v>
      </c>
      <c r="QI13" s="51" t="s">
        <v>75</v>
      </c>
      <c r="QJ13" s="51" t="s">
        <v>75</v>
      </c>
      <c r="QK13" s="51" t="s">
        <v>75</v>
      </c>
      <c r="QL13" s="51" t="s">
        <v>75</v>
      </c>
      <c r="QM13" s="51" t="s">
        <v>75</v>
      </c>
      <c r="QN13" s="51" t="s">
        <v>75</v>
      </c>
      <c r="QO13" s="51" t="s">
        <v>75</v>
      </c>
      <c r="QP13" s="51" t="s">
        <v>75</v>
      </c>
      <c r="QQ13" s="51" t="s">
        <v>75</v>
      </c>
      <c r="QR13" s="51" t="s">
        <v>75</v>
      </c>
      <c r="QS13" s="51" t="s">
        <v>75</v>
      </c>
      <c r="QT13" s="51" t="s">
        <v>75</v>
      </c>
      <c r="QU13" s="51" t="s">
        <v>75</v>
      </c>
      <c r="QV13" s="51" t="s">
        <v>75</v>
      </c>
      <c r="QW13" s="51" t="s">
        <v>75</v>
      </c>
      <c r="QX13" s="51" t="s">
        <v>75</v>
      </c>
      <c r="QY13" s="51" t="s">
        <v>75</v>
      </c>
      <c r="QZ13" s="51" t="s">
        <v>75</v>
      </c>
      <c r="RA13" s="51" t="s">
        <v>75</v>
      </c>
      <c r="RB13" s="51" t="s">
        <v>75</v>
      </c>
      <c r="RC13" s="51" t="s">
        <v>75</v>
      </c>
      <c r="RD13" s="51" t="s">
        <v>75</v>
      </c>
      <c r="RE13" s="51" t="s">
        <v>75</v>
      </c>
      <c r="RF13" s="51" t="s">
        <v>75</v>
      </c>
      <c r="RG13" s="51" t="s">
        <v>75</v>
      </c>
      <c r="RH13" s="51" t="s">
        <v>75</v>
      </c>
      <c r="RI13" s="51" t="s">
        <v>75</v>
      </c>
      <c r="RJ13" s="51" t="s">
        <v>75</v>
      </c>
      <c r="RK13" s="51" t="s">
        <v>75</v>
      </c>
      <c r="RL13" s="51" t="s">
        <v>75</v>
      </c>
      <c r="RM13" s="51" t="s">
        <v>75</v>
      </c>
      <c r="RN13" s="51" t="s">
        <v>75</v>
      </c>
      <c r="RO13" s="51" t="s">
        <v>75</v>
      </c>
      <c r="RP13" s="51" t="s">
        <v>75</v>
      </c>
      <c r="RQ13" s="51" t="s">
        <v>75</v>
      </c>
      <c r="RR13" s="51" t="s">
        <v>75</v>
      </c>
      <c r="RS13" s="51" t="s">
        <v>75</v>
      </c>
      <c r="RT13" s="51" t="s">
        <v>75</v>
      </c>
      <c r="RU13" s="51" t="s">
        <v>75</v>
      </c>
      <c r="RV13" s="51" t="s">
        <v>75</v>
      </c>
      <c r="RW13" s="51" t="s">
        <v>75</v>
      </c>
      <c r="RX13" s="51" t="s">
        <v>75</v>
      </c>
      <c r="RY13" s="51" t="s">
        <v>75</v>
      </c>
      <c r="RZ13" s="51" t="s">
        <v>75</v>
      </c>
      <c r="SA13" s="51" t="s">
        <v>75</v>
      </c>
      <c r="SB13" s="51" t="s">
        <v>75</v>
      </c>
      <c r="SC13" s="51" t="s">
        <v>75</v>
      </c>
      <c r="SD13" s="51" t="s">
        <v>75</v>
      </c>
      <c r="SE13" s="51" t="s">
        <v>75</v>
      </c>
      <c r="SF13" s="51" t="s">
        <v>75</v>
      </c>
      <c r="SG13" s="51" t="s">
        <v>75</v>
      </c>
      <c r="SH13" s="51" t="s">
        <v>75</v>
      </c>
    </row>
    <row r="15" spans="1:502" ht="15.75" thickBot="1">
      <c r="A15" s="3" t="s">
        <v>141</v>
      </c>
    </row>
    <row r="16" spans="1:502" ht="15.75" thickBot="1">
      <c r="A16" s="3" t="s">
        <v>110</v>
      </c>
      <c r="C16" s="51">
        <v>0</v>
      </c>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c r="KZ16" s="51"/>
      <c r="LA16" s="51"/>
      <c r="LB16" s="51"/>
      <c r="LC16" s="51"/>
      <c r="LD16" s="51"/>
      <c r="LE16" s="51"/>
      <c r="LF16" s="51"/>
      <c r="LG16" s="51"/>
      <c r="LH16" s="51"/>
      <c r="LI16" s="51"/>
      <c r="LJ16" s="51"/>
      <c r="LK16" s="51"/>
      <c r="LL16" s="51"/>
      <c r="LM16" s="51"/>
      <c r="LN16" s="51"/>
      <c r="LO16" s="51"/>
      <c r="LP16" s="51"/>
      <c r="LQ16" s="51"/>
      <c r="LR16" s="51"/>
      <c r="LS16" s="51"/>
      <c r="LT16" s="51"/>
      <c r="LU16" s="51"/>
      <c r="LV16" s="51"/>
      <c r="LW16" s="51"/>
      <c r="LX16" s="51"/>
      <c r="LY16" s="51"/>
      <c r="LZ16" s="51"/>
      <c r="MA16" s="51"/>
      <c r="MB16" s="51"/>
      <c r="MC16" s="51"/>
      <c r="MD16" s="51"/>
      <c r="ME16" s="51"/>
      <c r="MF16" s="51"/>
      <c r="MG16" s="51"/>
      <c r="MH16" s="51"/>
      <c r="MI16" s="51"/>
      <c r="MJ16" s="51"/>
      <c r="MK16" s="51"/>
      <c r="ML16" s="51"/>
      <c r="MM16" s="51"/>
      <c r="MN16" s="51"/>
      <c r="MO16" s="51"/>
      <c r="MP16" s="51"/>
      <c r="MQ16" s="51"/>
      <c r="MR16" s="51"/>
      <c r="MS16" s="51"/>
      <c r="MT16" s="51"/>
      <c r="MU16" s="51"/>
      <c r="MV16" s="51"/>
      <c r="MW16" s="51"/>
      <c r="MX16" s="51"/>
      <c r="MY16" s="51"/>
      <c r="MZ16" s="51"/>
      <c r="NA16" s="51"/>
      <c r="NB16" s="51"/>
      <c r="NC16" s="51"/>
      <c r="ND16" s="51"/>
      <c r="NE16" s="51"/>
      <c r="NF16" s="51"/>
      <c r="NG16" s="51"/>
      <c r="NH16" s="51"/>
      <c r="NI16" s="51"/>
      <c r="NJ16" s="51"/>
      <c r="NK16" s="51"/>
      <c r="NL16" s="51"/>
      <c r="NM16" s="51"/>
      <c r="NN16" s="51"/>
      <c r="NO16" s="51"/>
      <c r="NP16" s="51"/>
      <c r="NQ16" s="51"/>
      <c r="NR16" s="51"/>
      <c r="NS16" s="51"/>
      <c r="NT16" s="51"/>
      <c r="NU16" s="51"/>
      <c r="NV16" s="51"/>
      <c r="NW16" s="51"/>
      <c r="NX16" s="51"/>
      <c r="NY16" s="51"/>
      <c r="NZ16" s="51"/>
      <c r="OA16" s="51"/>
      <c r="OB16" s="51"/>
      <c r="OC16" s="51"/>
      <c r="OD16" s="51"/>
      <c r="OE16" s="51"/>
      <c r="OF16" s="51"/>
      <c r="OG16" s="51"/>
      <c r="OH16" s="51"/>
      <c r="OI16" s="51"/>
      <c r="OJ16" s="51"/>
      <c r="OK16" s="51"/>
      <c r="OL16" s="51"/>
      <c r="OM16" s="51"/>
      <c r="ON16" s="51"/>
      <c r="OO16" s="51"/>
      <c r="OP16" s="51"/>
      <c r="OQ16" s="51"/>
      <c r="OR16" s="51"/>
      <c r="OS16" s="51"/>
      <c r="OT16" s="51"/>
      <c r="OU16" s="51"/>
      <c r="OV16" s="51"/>
      <c r="OW16" s="51"/>
      <c r="OX16" s="51"/>
      <c r="OY16" s="51"/>
      <c r="OZ16" s="51"/>
      <c r="PA16" s="51"/>
      <c r="PB16" s="51"/>
      <c r="PC16" s="51"/>
      <c r="PD16" s="51"/>
      <c r="PE16" s="51"/>
      <c r="PF16" s="51"/>
      <c r="PG16" s="51"/>
      <c r="PH16" s="51"/>
      <c r="PI16" s="51"/>
      <c r="PJ16" s="51"/>
      <c r="PK16" s="51"/>
      <c r="PL16" s="51"/>
      <c r="PM16" s="51"/>
      <c r="PN16" s="51"/>
      <c r="PO16" s="51"/>
      <c r="PP16" s="51"/>
      <c r="PQ16" s="51"/>
      <c r="PR16" s="51"/>
      <c r="PS16" s="51"/>
      <c r="PT16" s="51"/>
      <c r="PU16" s="51"/>
      <c r="PV16" s="51"/>
      <c r="PW16" s="51"/>
      <c r="PX16" s="51"/>
      <c r="PY16" s="51"/>
      <c r="PZ16" s="51"/>
      <c r="QA16" s="51"/>
      <c r="QB16" s="51"/>
      <c r="QC16" s="51"/>
      <c r="QD16" s="51"/>
      <c r="QE16" s="51"/>
      <c r="QF16" s="51"/>
      <c r="QG16" s="51"/>
      <c r="QH16" s="51"/>
      <c r="QI16" s="51"/>
      <c r="QJ16" s="51"/>
      <c r="QK16" s="51"/>
      <c r="QL16" s="51"/>
      <c r="QM16" s="51"/>
      <c r="QN16" s="51"/>
      <c r="QO16" s="51"/>
      <c r="QP16" s="51"/>
      <c r="QQ16" s="51"/>
      <c r="QR16" s="51"/>
      <c r="QS16" s="51"/>
      <c r="QT16" s="51"/>
      <c r="QU16" s="51"/>
      <c r="QV16" s="51"/>
      <c r="QW16" s="51"/>
      <c r="QX16" s="51"/>
      <c r="QY16" s="51"/>
      <c r="QZ16" s="51"/>
      <c r="RA16" s="51"/>
      <c r="RB16" s="51"/>
      <c r="RC16" s="51"/>
      <c r="RD16" s="51"/>
      <c r="RE16" s="51"/>
      <c r="RF16" s="51"/>
      <c r="RG16" s="51"/>
      <c r="RH16" s="51"/>
      <c r="RI16" s="51"/>
      <c r="RJ16" s="51"/>
      <c r="RK16" s="51"/>
      <c r="RL16" s="51"/>
      <c r="RM16" s="51"/>
      <c r="RN16" s="51"/>
      <c r="RO16" s="51"/>
      <c r="RP16" s="51"/>
      <c r="RQ16" s="51"/>
      <c r="RR16" s="51"/>
      <c r="RS16" s="51"/>
      <c r="RT16" s="51"/>
      <c r="RU16" s="51"/>
      <c r="RV16" s="51"/>
      <c r="RW16" s="51"/>
      <c r="RX16" s="51"/>
      <c r="RY16" s="51"/>
      <c r="RZ16" s="51"/>
      <c r="SA16" s="51"/>
      <c r="SB16" s="51"/>
      <c r="SC16" s="51"/>
      <c r="SD16" s="51"/>
      <c r="SE16" s="51"/>
      <c r="SF16" s="51"/>
      <c r="SG16" s="51"/>
      <c r="SH16" s="51"/>
    </row>
    <row r="18" spans="1:502" ht="15.75" thickBot="1">
      <c r="C18" s="12">
        <f>1</f>
        <v>1</v>
      </c>
      <c r="D18" s="12">
        <f>C18+1</f>
        <v>2</v>
      </c>
      <c r="E18" s="12">
        <f t="shared" ref="E18:BP18" si="0">D18+1</f>
        <v>3</v>
      </c>
      <c r="F18" s="12">
        <f t="shared" si="0"/>
        <v>4</v>
      </c>
      <c r="G18" s="12">
        <f t="shared" si="0"/>
        <v>5</v>
      </c>
      <c r="H18" s="12">
        <f t="shared" si="0"/>
        <v>6</v>
      </c>
      <c r="I18" s="12">
        <f t="shared" si="0"/>
        <v>7</v>
      </c>
      <c r="J18" s="12">
        <f t="shared" si="0"/>
        <v>8</v>
      </c>
      <c r="K18" s="12">
        <f t="shared" si="0"/>
        <v>9</v>
      </c>
      <c r="L18" s="12">
        <f t="shared" si="0"/>
        <v>10</v>
      </c>
      <c r="M18" s="12">
        <f t="shared" si="0"/>
        <v>11</v>
      </c>
      <c r="N18" s="12">
        <f t="shared" si="0"/>
        <v>12</v>
      </c>
      <c r="O18" s="12">
        <f t="shared" si="0"/>
        <v>13</v>
      </c>
      <c r="P18" s="12">
        <f t="shared" si="0"/>
        <v>14</v>
      </c>
      <c r="Q18" s="12">
        <f t="shared" si="0"/>
        <v>15</v>
      </c>
      <c r="R18" s="12">
        <f t="shared" si="0"/>
        <v>16</v>
      </c>
      <c r="S18" s="12">
        <f t="shared" si="0"/>
        <v>17</v>
      </c>
      <c r="T18" s="12">
        <f t="shared" si="0"/>
        <v>18</v>
      </c>
      <c r="U18" s="12">
        <f t="shared" si="0"/>
        <v>19</v>
      </c>
      <c r="V18" s="12">
        <f t="shared" si="0"/>
        <v>20</v>
      </c>
      <c r="W18" s="12">
        <f t="shared" si="0"/>
        <v>21</v>
      </c>
      <c r="X18" s="12">
        <f t="shared" si="0"/>
        <v>22</v>
      </c>
      <c r="Y18" s="12">
        <f t="shared" si="0"/>
        <v>23</v>
      </c>
      <c r="Z18" s="12">
        <f t="shared" si="0"/>
        <v>24</v>
      </c>
      <c r="AA18" s="12">
        <f t="shared" si="0"/>
        <v>25</v>
      </c>
      <c r="AB18" s="12">
        <f t="shared" si="0"/>
        <v>26</v>
      </c>
      <c r="AC18" s="12">
        <f t="shared" si="0"/>
        <v>27</v>
      </c>
      <c r="AD18" s="12">
        <f t="shared" si="0"/>
        <v>28</v>
      </c>
      <c r="AE18" s="12">
        <f t="shared" si="0"/>
        <v>29</v>
      </c>
      <c r="AF18" s="12">
        <f t="shared" si="0"/>
        <v>30</v>
      </c>
      <c r="AG18" s="12">
        <f t="shared" si="0"/>
        <v>31</v>
      </c>
      <c r="AH18" s="12">
        <f t="shared" si="0"/>
        <v>32</v>
      </c>
      <c r="AI18" s="12">
        <f t="shared" si="0"/>
        <v>33</v>
      </c>
      <c r="AJ18" s="12">
        <f t="shared" si="0"/>
        <v>34</v>
      </c>
      <c r="AK18" s="12">
        <f t="shared" si="0"/>
        <v>35</v>
      </c>
      <c r="AL18" s="12">
        <f t="shared" si="0"/>
        <v>36</v>
      </c>
      <c r="AM18" s="12">
        <f t="shared" si="0"/>
        <v>37</v>
      </c>
      <c r="AN18" s="12">
        <f t="shared" si="0"/>
        <v>38</v>
      </c>
      <c r="AO18" s="12">
        <f t="shared" si="0"/>
        <v>39</v>
      </c>
      <c r="AP18" s="12">
        <f t="shared" si="0"/>
        <v>40</v>
      </c>
      <c r="AQ18" s="12">
        <f t="shared" si="0"/>
        <v>41</v>
      </c>
      <c r="AR18" s="12">
        <f t="shared" si="0"/>
        <v>42</v>
      </c>
      <c r="AS18" s="12">
        <f t="shared" si="0"/>
        <v>43</v>
      </c>
      <c r="AT18" s="12">
        <f t="shared" si="0"/>
        <v>44</v>
      </c>
      <c r="AU18" s="12">
        <f t="shared" si="0"/>
        <v>45</v>
      </c>
      <c r="AV18" s="12">
        <f t="shared" si="0"/>
        <v>46</v>
      </c>
      <c r="AW18" s="12">
        <f t="shared" si="0"/>
        <v>47</v>
      </c>
      <c r="AX18" s="12">
        <f t="shared" si="0"/>
        <v>48</v>
      </c>
      <c r="AY18" s="12">
        <f t="shared" si="0"/>
        <v>49</v>
      </c>
      <c r="AZ18" s="12">
        <f t="shared" si="0"/>
        <v>50</v>
      </c>
      <c r="BA18" s="12">
        <f t="shared" si="0"/>
        <v>51</v>
      </c>
      <c r="BB18" s="12">
        <f t="shared" si="0"/>
        <v>52</v>
      </c>
      <c r="BC18" s="12">
        <f t="shared" si="0"/>
        <v>53</v>
      </c>
      <c r="BD18" s="12">
        <f t="shared" si="0"/>
        <v>54</v>
      </c>
      <c r="BE18" s="12">
        <f t="shared" si="0"/>
        <v>55</v>
      </c>
      <c r="BF18" s="12">
        <f t="shared" si="0"/>
        <v>56</v>
      </c>
      <c r="BG18" s="12">
        <f t="shared" si="0"/>
        <v>57</v>
      </c>
      <c r="BH18" s="12">
        <f t="shared" si="0"/>
        <v>58</v>
      </c>
      <c r="BI18" s="12">
        <f t="shared" si="0"/>
        <v>59</v>
      </c>
      <c r="BJ18" s="12">
        <f t="shared" si="0"/>
        <v>60</v>
      </c>
      <c r="BK18" s="12">
        <f t="shared" si="0"/>
        <v>61</v>
      </c>
      <c r="BL18" s="12">
        <f t="shared" si="0"/>
        <v>62</v>
      </c>
      <c r="BM18" s="12">
        <f t="shared" si="0"/>
        <v>63</v>
      </c>
      <c r="BN18" s="12">
        <f t="shared" si="0"/>
        <v>64</v>
      </c>
      <c r="BO18" s="12">
        <f t="shared" si="0"/>
        <v>65</v>
      </c>
      <c r="BP18" s="12">
        <f t="shared" si="0"/>
        <v>66</v>
      </c>
      <c r="BQ18" s="12">
        <f t="shared" ref="BQ18:EB18" si="1">BP18+1</f>
        <v>67</v>
      </c>
      <c r="BR18" s="12">
        <f t="shared" si="1"/>
        <v>68</v>
      </c>
      <c r="BS18" s="12">
        <f t="shared" si="1"/>
        <v>69</v>
      </c>
      <c r="BT18" s="12">
        <f t="shared" si="1"/>
        <v>70</v>
      </c>
      <c r="BU18" s="12">
        <f t="shared" si="1"/>
        <v>71</v>
      </c>
      <c r="BV18" s="12">
        <f t="shared" si="1"/>
        <v>72</v>
      </c>
      <c r="BW18" s="12">
        <f t="shared" si="1"/>
        <v>73</v>
      </c>
      <c r="BX18" s="12">
        <f t="shared" si="1"/>
        <v>74</v>
      </c>
      <c r="BY18" s="12">
        <f t="shared" si="1"/>
        <v>75</v>
      </c>
      <c r="BZ18" s="12">
        <f t="shared" si="1"/>
        <v>76</v>
      </c>
      <c r="CA18" s="12">
        <f t="shared" si="1"/>
        <v>77</v>
      </c>
      <c r="CB18" s="12">
        <f t="shared" si="1"/>
        <v>78</v>
      </c>
      <c r="CC18" s="12">
        <f t="shared" si="1"/>
        <v>79</v>
      </c>
      <c r="CD18" s="12">
        <f t="shared" si="1"/>
        <v>80</v>
      </c>
      <c r="CE18" s="12">
        <f t="shared" si="1"/>
        <v>81</v>
      </c>
      <c r="CF18" s="12">
        <f t="shared" si="1"/>
        <v>82</v>
      </c>
      <c r="CG18" s="12">
        <f t="shared" si="1"/>
        <v>83</v>
      </c>
      <c r="CH18" s="12">
        <f t="shared" si="1"/>
        <v>84</v>
      </c>
      <c r="CI18" s="12">
        <f t="shared" si="1"/>
        <v>85</v>
      </c>
      <c r="CJ18" s="12">
        <f t="shared" si="1"/>
        <v>86</v>
      </c>
      <c r="CK18" s="12">
        <f t="shared" si="1"/>
        <v>87</v>
      </c>
      <c r="CL18" s="12">
        <f t="shared" si="1"/>
        <v>88</v>
      </c>
      <c r="CM18" s="12">
        <f t="shared" si="1"/>
        <v>89</v>
      </c>
      <c r="CN18" s="12">
        <f t="shared" si="1"/>
        <v>90</v>
      </c>
      <c r="CO18" s="12">
        <f t="shared" si="1"/>
        <v>91</v>
      </c>
      <c r="CP18" s="12">
        <f t="shared" si="1"/>
        <v>92</v>
      </c>
      <c r="CQ18" s="12">
        <f t="shared" si="1"/>
        <v>93</v>
      </c>
      <c r="CR18" s="12">
        <f t="shared" si="1"/>
        <v>94</v>
      </c>
      <c r="CS18" s="12">
        <f t="shared" si="1"/>
        <v>95</v>
      </c>
      <c r="CT18" s="12">
        <f t="shared" si="1"/>
        <v>96</v>
      </c>
      <c r="CU18" s="12">
        <f t="shared" si="1"/>
        <v>97</v>
      </c>
      <c r="CV18" s="12">
        <f t="shared" si="1"/>
        <v>98</v>
      </c>
      <c r="CW18" s="12">
        <f t="shared" si="1"/>
        <v>99</v>
      </c>
      <c r="CX18" s="12">
        <f t="shared" si="1"/>
        <v>100</v>
      </c>
      <c r="CY18" s="12">
        <f t="shared" si="1"/>
        <v>101</v>
      </c>
      <c r="CZ18" s="12">
        <f t="shared" si="1"/>
        <v>102</v>
      </c>
      <c r="DA18" s="12">
        <f t="shared" si="1"/>
        <v>103</v>
      </c>
      <c r="DB18" s="12">
        <f t="shared" si="1"/>
        <v>104</v>
      </c>
      <c r="DC18" s="12">
        <f t="shared" si="1"/>
        <v>105</v>
      </c>
      <c r="DD18" s="12">
        <f t="shared" si="1"/>
        <v>106</v>
      </c>
      <c r="DE18" s="12">
        <f t="shared" si="1"/>
        <v>107</v>
      </c>
      <c r="DF18" s="12">
        <f t="shared" si="1"/>
        <v>108</v>
      </c>
      <c r="DG18" s="12">
        <f t="shared" si="1"/>
        <v>109</v>
      </c>
      <c r="DH18" s="12">
        <f t="shared" si="1"/>
        <v>110</v>
      </c>
      <c r="DI18" s="12">
        <f t="shared" si="1"/>
        <v>111</v>
      </c>
      <c r="DJ18" s="12">
        <f t="shared" si="1"/>
        <v>112</v>
      </c>
      <c r="DK18" s="12">
        <f t="shared" si="1"/>
        <v>113</v>
      </c>
      <c r="DL18" s="12">
        <f t="shared" si="1"/>
        <v>114</v>
      </c>
      <c r="DM18" s="12">
        <f t="shared" si="1"/>
        <v>115</v>
      </c>
      <c r="DN18" s="12">
        <f t="shared" si="1"/>
        <v>116</v>
      </c>
      <c r="DO18" s="12">
        <f t="shared" si="1"/>
        <v>117</v>
      </c>
      <c r="DP18" s="12">
        <f t="shared" si="1"/>
        <v>118</v>
      </c>
      <c r="DQ18" s="12">
        <f t="shared" si="1"/>
        <v>119</v>
      </c>
      <c r="DR18" s="12">
        <f t="shared" si="1"/>
        <v>120</v>
      </c>
      <c r="DS18" s="12">
        <f t="shared" si="1"/>
        <v>121</v>
      </c>
      <c r="DT18" s="12">
        <f t="shared" si="1"/>
        <v>122</v>
      </c>
      <c r="DU18" s="12">
        <f t="shared" si="1"/>
        <v>123</v>
      </c>
      <c r="DV18" s="12">
        <f t="shared" si="1"/>
        <v>124</v>
      </c>
      <c r="DW18" s="12">
        <f t="shared" si="1"/>
        <v>125</v>
      </c>
      <c r="DX18" s="12">
        <f t="shared" si="1"/>
        <v>126</v>
      </c>
      <c r="DY18" s="12">
        <f t="shared" si="1"/>
        <v>127</v>
      </c>
      <c r="DZ18" s="12">
        <f t="shared" si="1"/>
        <v>128</v>
      </c>
      <c r="EA18" s="12">
        <f t="shared" si="1"/>
        <v>129</v>
      </c>
      <c r="EB18" s="12">
        <f t="shared" si="1"/>
        <v>130</v>
      </c>
      <c r="EC18" s="12">
        <f t="shared" ref="EC18:GN18" si="2">EB18+1</f>
        <v>131</v>
      </c>
      <c r="ED18" s="12">
        <f t="shared" si="2"/>
        <v>132</v>
      </c>
      <c r="EE18" s="12">
        <f t="shared" si="2"/>
        <v>133</v>
      </c>
      <c r="EF18" s="12">
        <f t="shared" si="2"/>
        <v>134</v>
      </c>
      <c r="EG18" s="12">
        <f t="shared" si="2"/>
        <v>135</v>
      </c>
      <c r="EH18" s="12">
        <f t="shared" si="2"/>
        <v>136</v>
      </c>
      <c r="EI18" s="12">
        <f t="shared" si="2"/>
        <v>137</v>
      </c>
      <c r="EJ18" s="12">
        <f t="shared" si="2"/>
        <v>138</v>
      </c>
      <c r="EK18" s="12">
        <f t="shared" si="2"/>
        <v>139</v>
      </c>
      <c r="EL18" s="12">
        <f t="shared" si="2"/>
        <v>140</v>
      </c>
      <c r="EM18" s="12">
        <f t="shared" si="2"/>
        <v>141</v>
      </c>
      <c r="EN18" s="12">
        <f t="shared" si="2"/>
        <v>142</v>
      </c>
      <c r="EO18" s="12">
        <f t="shared" si="2"/>
        <v>143</v>
      </c>
      <c r="EP18" s="12">
        <f t="shared" si="2"/>
        <v>144</v>
      </c>
      <c r="EQ18" s="12">
        <f t="shared" si="2"/>
        <v>145</v>
      </c>
      <c r="ER18" s="12">
        <f t="shared" si="2"/>
        <v>146</v>
      </c>
      <c r="ES18" s="12">
        <f t="shared" si="2"/>
        <v>147</v>
      </c>
      <c r="ET18" s="12">
        <f t="shared" si="2"/>
        <v>148</v>
      </c>
      <c r="EU18" s="12">
        <f t="shared" si="2"/>
        <v>149</v>
      </c>
      <c r="EV18" s="12">
        <f t="shared" si="2"/>
        <v>150</v>
      </c>
      <c r="EW18" s="12">
        <f t="shared" si="2"/>
        <v>151</v>
      </c>
      <c r="EX18" s="12">
        <f t="shared" si="2"/>
        <v>152</v>
      </c>
      <c r="EY18" s="12">
        <f t="shared" si="2"/>
        <v>153</v>
      </c>
      <c r="EZ18" s="12">
        <f t="shared" si="2"/>
        <v>154</v>
      </c>
      <c r="FA18" s="12">
        <f t="shared" si="2"/>
        <v>155</v>
      </c>
      <c r="FB18" s="12">
        <f t="shared" si="2"/>
        <v>156</v>
      </c>
      <c r="FC18" s="12">
        <f t="shared" si="2"/>
        <v>157</v>
      </c>
      <c r="FD18" s="12">
        <f t="shared" si="2"/>
        <v>158</v>
      </c>
      <c r="FE18" s="12">
        <f t="shared" si="2"/>
        <v>159</v>
      </c>
      <c r="FF18" s="12">
        <f t="shared" si="2"/>
        <v>160</v>
      </c>
      <c r="FG18" s="12">
        <f t="shared" si="2"/>
        <v>161</v>
      </c>
      <c r="FH18" s="12">
        <f t="shared" si="2"/>
        <v>162</v>
      </c>
      <c r="FI18" s="12">
        <f t="shared" si="2"/>
        <v>163</v>
      </c>
      <c r="FJ18" s="12">
        <f t="shared" si="2"/>
        <v>164</v>
      </c>
      <c r="FK18" s="12">
        <f t="shared" si="2"/>
        <v>165</v>
      </c>
      <c r="FL18" s="12">
        <f t="shared" si="2"/>
        <v>166</v>
      </c>
      <c r="FM18" s="12">
        <f t="shared" si="2"/>
        <v>167</v>
      </c>
      <c r="FN18" s="12">
        <f t="shared" si="2"/>
        <v>168</v>
      </c>
      <c r="FO18" s="12">
        <f t="shared" si="2"/>
        <v>169</v>
      </c>
      <c r="FP18" s="12">
        <f t="shared" si="2"/>
        <v>170</v>
      </c>
      <c r="FQ18" s="12">
        <f t="shared" si="2"/>
        <v>171</v>
      </c>
      <c r="FR18" s="12">
        <f t="shared" si="2"/>
        <v>172</v>
      </c>
      <c r="FS18" s="12">
        <f t="shared" si="2"/>
        <v>173</v>
      </c>
      <c r="FT18" s="12">
        <f t="shared" si="2"/>
        <v>174</v>
      </c>
      <c r="FU18" s="12">
        <f t="shared" si="2"/>
        <v>175</v>
      </c>
      <c r="FV18" s="12">
        <f t="shared" si="2"/>
        <v>176</v>
      </c>
      <c r="FW18" s="12">
        <f t="shared" si="2"/>
        <v>177</v>
      </c>
      <c r="FX18" s="12">
        <f t="shared" si="2"/>
        <v>178</v>
      </c>
      <c r="FY18" s="12">
        <f t="shared" si="2"/>
        <v>179</v>
      </c>
      <c r="FZ18" s="12">
        <f t="shared" si="2"/>
        <v>180</v>
      </c>
      <c r="GA18" s="12">
        <f t="shared" si="2"/>
        <v>181</v>
      </c>
      <c r="GB18" s="12">
        <f t="shared" si="2"/>
        <v>182</v>
      </c>
      <c r="GC18" s="12">
        <f t="shared" si="2"/>
        <v>183</v>
      </c>
      <c r="GD18" s="12">
        <f t="shared" si="2"/>
        <v>184</v>
      </c>
      <c r="GE18" s="12">
        <f t="shared" si="2"/>
        <v>185</v>
      </c>
      <c r="GF18" s="12">
        <f t="shared" si="2"/>
        <v>186</v>
      </c>
      <c r="GG18" s="12">
        <f t="shared" si="2"/>
        <v>187</v>
      </c>
      <c r="GH18" s="12">
        <f t="shared" si="2"/>
        <v>188</v>
      </c>
      <c r="GI18" s="12">
        <f t="shared" si="2"/>
        <v>189</v>
      </c>
      <c r="GJ18" s="12">
        <f t="shared" si="2"/>
        <v>190</v>
      </c>
      <c r="GK18" s="12">
        <f t="shared" si="2"/>
        <v>191</v>
      </c>
      <c r="GL18" s="12">
        <f t="shared" si="2"/>
        <v>192</v>
      </c>
      <c r="GM18" s="12">
        <f t="shared" si="2"/>
        <v>193</v>
      </c>
      <c r="GN18" s="12">
        <f t="shared" si="2"/>
        <v>194</v>
      </c>
      <c r="GO18" s="12">
        <f t="shared" ref="GO18:IZ18" si="3">GN18+1</f>
        <v>195</v>
      </c>
      <c r="GP18" s="12">
        <f t="shared" si="3"/>
        <v>196</v>
      </c>
      <c r="GQ18" s="12">
        <f t="shared" si="3"/>
        <v>197</v>
      </c>
      <c r="GR18" s="12">
        <f t="shared" si="3"/>
        <v>198</v>
      </c>
      <c r="GS18" s="12">
        <f t="shared" si="3"/>
        <v>199</v>
      </c>
      <c r="GT18" s="12">
        <f t="shared" si="3"/>
        <v>200</v>
      </c>
      <c r="GU18" s="12">
        <f t="shared" si="3"/>
        <v>201</v>
      </c>
      <c r="GV18" s="12">
        <f t="shared" si="3"/>
        <v>202</v>
      </c>
      <c r="GW18" s="12">
        <f t="shared" si="3"/>
        <v>203</v>
      </c>
      <c r="GX18" s="12">
        <f t="shared" si="3"/>
        <v>204</v>
      </c>
      <c r="GY18" s="12">
        <f t="shared" si="3"/>
        <v>205</v>
      </c>
      <c r="GZ18" s="12">
        <f t="shared" si="3"/>
        <v>206</v>
      </c>
      <c r="HA18" s="12">
        <f t="shared" si="3"/>
        <v>207</v>
      </c>
      <c r="HB18" s="12">
        <f t="shared" si="3"/>
        <v>208</v>
      </c>
      <c r="HC18" s="12">
        <f t="shared" si="3"/>
        <v>209</v>
      </c>
      <c r="HD18" s="12">
        <f t="shared" si="3"/>
        <v>210</v>
      </c>
      <c r="HE18" s="12">
        <f t="shared" si="3"/>
        <v>211</v>
      </c>
      <c r="HF18" s="12">
        <f t="shared" si="3"/>
        <v>212</v>
      </c>
      <c r="HG18" s="12">
        <f t="shared" si="3"/>
        <v>213</v>
      </c>
      <c r="HH18" s="12">
        <f t="shared" si="3"/>
        <v>214</v>
      </c>
      <c r="HI18" s="12">
        <f t="shared" si="3"/>
        <v>215</v>
      </c>
      <c r="HJ18" s="12">
        <f t="shared" si="3"/>
        <v>216</v>
      </c>
      <c r="HK18" s="12">
        <f t="shared" si="3"/>
        <v>217</v>
      </c>
      <c r="HL18" s="12">
        <f t="shared" si="3"/>
        <v>218</v>
      </c>
      <c r="HM18" s="12">
        <f t="shared" si="3"/>
        <v>219</v>
      </c>
      <c r="HN18" s="12">
        <f t="shared" si="3"/>
        <v>220</v>
      </c>
      <c r="HO18" s="12">
        <f t="shared" si="3"/>
        <v>221</v>
      </c>
      <c r="HP18" s="12">
        <f t="shared" si="3"/>
        <v>222</v>
      </c>
      <c r="HQ18" s="12">
        <f t="shared" si="3"/>
        <v>223</v>
      </c>
      <c r="HR18" s="12">
        <f t="shared" si="3"/>
        <v>224</v>
      </c>
      <c r="HS18" s="12">
        <f t="shared" si="3"/>
        <v>225</v>
      </c>
      <c r="HT18" s="12">
        <f t="shared" si="3"/>
        <v>226</v>
      </c>
      <c r="HU18" s="12">
        <f t="shared" si="3"/>
        <v>227</v>
      </c>
      <c r="HV18" s="12">
        <f t="shared" si="3"/>
        <v>228</v>
      </c>
      <c r="HW18" s="12">
        <f t="shared" si="3"/>
        <v>229</v>
      </c>
      <c r="HX18" s="12">
        <f t="shared" si="3"/>
        <v>230</v>
      </c>
      <c r="HY18" s="12">
        <f t="shared" si="3"/>
        <v>231</v>
      </c>
      <c r="HZ18" s="12">
        <f t="shared" si="3"/>
        <v>232</v>
      </c>
      <c r="IA18" s="12">
        <f t="shared" si="3"/>
        <v>233</v>
      </c>
      <c r="IB18" s="12">
        <f t="shared" si="3"/>
        <v>234</v>
      </c>
      <c r="IC18" s="12">
        <f t="shared" si="3"/>
        <v>235</v>
      </c>
      <c r="ID18" s="12">
        <f t="shared" si="3"/>
        <v>236</v>
      </c>
      <c r="IE18" s="12">
        <f t="shared" si="3"/>
        <v>237</v>
      </c>
      <c r="IF18" s="12">
        <f t="shared" si="3"/>
        <v>238</v>
      </c>
      <c r="IG18" s="12">
        <f t="shared" si="3"/>
        <v>239</v>
      </c>
      <c r="IH18" s="12">
        <f t="shared" si="3"/>
        <v>240</v>
      </c>
      <c r="II18" s="12">
        <f t="shared" si="3"/>
        <v>241</v>
      </c>
      <c r="IJ18" s="12">
        <f t="shared" si="3"/>
        <v>242</v>
      </c>
      <c r="IK18" s="12">
        <f t="shared" si="3"/>
        <v>243</v>
      </c>
      <c r="IL18" s="12">
        <f t="shared" si="3"/>
        <v>244</v>
      </c>
      <c r="IM18" s="12">
        <f t="shared" si="3"/>
        <v>245</v>
      </c>
      <c r="IN18" s="12">
        <f t="shared" si="3"/>
        <v>246</v>
      </c>
      <c r="IO18" s="12">
        <f t="shared" si="3"/>
        <v>247</v>
      </c>
      <c r="IP18" s="12">
        <f t="shared" si="3"/>
        <v>248</v>
      </c>
      <c r="IQ18" s="12">
        <f t="shared" si="3"/>
        <v>249</v>
      </c>
      <c r="IR18" s="12">
        <f t="shared" si="3"/>
        <v>250</v>
      </c>
      <c r="IS18" s="12">
        <f t="shared" si="3"/>
        <v>251</v>
      </c>
      <c r="IT18" s="12">
        <f t="shared" si="3"/>
        <v>252</v>
      </c>
      <c r="IU18" s="12">
        <f t="shared" si="3"/>
        <v>253</v>
      </c>
      <c r="IV18" s="12">
        <f t="shared" si="3"/>
        <v>254</v>
      </c>
      <c r="IW18" s="12">
        <f t="shared" si="3"/>
        <v>255</v>
      </c>
      <c r="IX18" s="12">
        <f t="shared" si="3"/>
        <v>256</v>
      </c>
      <c r="IY18" s="12">
        <f t="shared" si="3"/>
        <v>257</v>
      </c>
      <c r="IZ18" s="12">
        <f t="shared" si="3"/>
        <v>258</v>
      </c>
      <c r="JA18" s="12">
        <f t="shared" ref="JA18:LL18" si="4">IZ18+1</f>
        <v>259</v>
      </c>
      <c r="JB18" s="12">
        <f t="shared" si="4"/>
        <v>260</v>
      </c>
      <c r="JC18" s="12">
        <f t="shared" si="4"/>
        <v>261</v>
      </c>
      <c r="JD18" s="12">
        <f t="shared" si="4"/>
        <v>262</v>
      </c>
      <c r="JE18" s="12">
        <f t="shared" si="4"/>
        <v>263</v>
      </c>
      <c r="JF18" s="12">
        <f t="shared" si="4"/>
        <v>264</v>
      </c>
      <c r="JG18" s="12">
        <f t="shared" si="4"/>
        <v>265</v>
      </c>
      <c r="JH18" s="12">
        <f t="shared" si="4"/>
        <v>266</v>
      </c>
      <c r="JI18" s="12">
        <f t="shared" si="4"/>
        <v>267</v>
      </c>
      <c r="JJ18" s="12">
        <f t="shared" si="4"/>
        <v>268</v>
      </c>
      <c r="JK18" s="12">
        <f t="shared" si="4"/>
        <v>269</v>
      </c>
      <c r="JL18" s="12">
        <f t="shared" si="4"/>
        <v>270</v>
      </c>
      <c r="JM18" s="12">
        <f t="shared" si="4"/>
        <v>271</v>
      </c>
      <c r="JN18" s="12">
        <f t="shared" si="4"/>
        <v>272</v>
      </c>
      <c r="JO18" s="12">
        <f t="shared" si="4"/>
        <v>273</v>
      </c>
      <c r="JP18" s="12">
        <f t="shared" si="4"/>
        <v>274</v>
      </c>
      <c r="JQ18" s="12">
        <f t="shared" si="4"/>
        <v>275</v>
      </c>
      <c r="JR18" s="12">
        <f t="shared" si="4"/>
        <v>276</v>
      </c>
      <c r="JS18" s="12">
        <f t="shared" si="4"/>
        <v>277</v>
      </c>
      <c r="JT18" s="12">
        <f t="shared" si="4"/>
        <v>278</v>
      </c>
      <c r="JU18" s="12">
        <f t="shared" si="4"/>
        <v>279</v>
      </c>
      <c r="JV18" s="12">
        <f t="shared" si="4"/>
        <v>280</v>
      </c>
      <c r="JW18" s="12">
        <f t="shared" si="4"/>
        <v>281</v>
      </c>
      <c r="JX18" s="12">
        <f t="shared" si="4"/>
        <v>282</v>
      </c>
      <c r="JY18" s="12">
        <f t="shared" si="4"/>
        <v>283</v>
      </c>
      <c r="JZ18" s="12">
        <f t="shared" si="4"/>
        <v>284</v>
      </c>
      <c r="KA18" s="12">
        <f t="shared" si="4"/>
        <v>285</v>
      </c>
      <c r="KB18" s="12">
        <f t="shared" si="4"/>
        <v>286</v>
      </c>
      <c r="KC18" s="12">
        <f t="shared" si="4"/>
        <v>287</v>
      </c>
      <c r="KD18" s="12">
        <f t="shared" si="4"/>
        <v>288</v>
      </c>
      <c r="KE18" s="12">
        <f t="shared" si="4"/>
        <v>289</v>
      </c>
      <c r="KF18" s="12">
        <f t="shared" si="4"/>
        <v>290</v>
      </c>
      <c r="KG18" s="12">
        <f t="shared" si="4"/>
        <v>291</v>
      </c>
      <c r="KH18" s="12">
        <f t="shared" si="4"/>
        <v>292</v>
      </c>
      <c r="KI18" s="12">
        <f t="shared" si="4"/>
        <v>293</v>
      </c>
      <c r="KJ18" s="12">
        <f t="shared" si="4"/>
        <v>294</v>
      </c>
      <c r="KK18" s="12">
        <f t="shared" si="4"/>
        <v>295</v>
      </c>
      <c r="KL18" s="12">
        <f t="shared" si="4"/>
        <v>296</v>
      </c>
      <c r="KM18" s="12">
        <f t="shared" si="4"/>
        <v>297</v>
      </c>
      <c r="KN18" s="12">
        <f t="shared" si="4"/>
        <v>298</v>
      </c>
      <c r="KO18" s="12">
        <f t="shared" si="4"/>
        <v>299</v>
      </c>
      <c r="KP18" s="12">
        <f t="shared" si="4"/>
        <v>300</v>
      </c>
      <c r="KQ18" s="12">
        <f t="shared" si="4"/>
        <v>301</v>
      </c>
      <c r="KR18" s="12">
        <f t="shared" si="4"/>
        <v>302</v>
      </c>
      <c r="KS18" s="12">
        <f t="shared" si="4"/>
        <v>303</v>
      </c>
      <c r="KT18" s="12">
        <f t="shared" si="4"/>
        <v>304</v>
      </c>
      <c r="KU18" s="12">
        <f t="shared" si="4"/>
        <v>305</v>
      </c>
      <c r="KV18" s="12">
        <f t="shared" si="4"/>
        <v>306</v>
      </c>
      <c r="KW18" s="12">
        <f t="shared" si="4"/>
        <v>307</v>
      </c>
      <c r="KX18" s="12">
        <f t="shared" si="4"/>
        <v>308</v>
      </c>
      <c r="KY18" s="12">
        <f t="shared" si="4"/>
        <v>309</v>
      </c>
      <c r="KZ18" s="12">
        <f t="shared" si="4"/>
        <v>310</v>
      </c>
      <c r="LA18" s="12">
        <f t="shared" si="4"/>
        <v>311</v>
      </c>
      <c r="LB18" s="12">
        <f t="shared" si="4"/>
        <v>312</v>
      </c>
      <c r="LC18" s="12">
        <f t="shared" si="4"/>
        <v>313</v>
      </c>
      <c r="LD18" s="12">
        <f t="shared" si="4"/>
        <v>314</v>
      </c>
      <c r="LE18" s="12">
        <f t="shared" si="4"/>
        <v>315</v>
      </c>
      <c r="LF18" s="12">
        <f t="shared" si="4"/>
        <v>316</v>
      </c>
      <c r="LG18" s="12">
        <f t="shared" si="4"/>
        <v>317</v>
      </c>
      <c r="LH18" s="12">
        <f t="shared" si="4"/>
        <v>318</v>
      </c>
      <c r="LI18" s="12">
        <f t="shared" si="4"/>
        <v>319</v>
      </c>
      <c r="LJ18" s="12">
        <f t="shared" si="4"/>
        <v>320</v>
      </c>
      <c r="LK18" s="12">
        <f t="shared" si="4"/>
        <v>321</v>
      </c>
      <c r="LL18" s="12">
        <f t="shared" si="4"/>
        <v>322</v>
      </c>
      <c r="LM18" s="12">
        <f t="shared" ref="LM18:NX18" si="5">LL18+1</f>
        <v>323</v>
      </c>
      <c r="LN18" s="12">
        <f t="shared" si="5"/>
        <v>324</v>
      </c>
      <c r="LO18" s="12">
        <f t="shared" si="5"/>
        <v>325</v>
      </c>
      <c r="LP18" s="12">
        <f t="shared" si="5"/>
        <v>326</v>
      </c>
      <c r="LQ18" s="12">
        <f t="shared" si="5"/>
        <v>327</v>
      </c>
      <c r="LR18" s="12">
        <f t="shared" si="5"/>
        <v>328</v>
      </c>
      <c r="LS18" s="12">
        <f t="shared" si="5"/>
        <v>329</v>
      </c>
      <c r="LT18" s="12">
        <f t="shared" si="5"/>
        <v>330</v>
      </c>
      <c r="LU18" s="12">
        <f t="shared" si="5"/>
        <v>331</v>
      </c>
      <c r="LV18" s="12">
        <f t="shared" si="5"/>
        <v>332</v>
      </c>
      <c r="LW18" s="12">
        <f t="shared" si="5"/>
        <v>333</v>
      </c>
      <c r="LX18" s="12">
        <f t="shared" si="5"/>
        <v>334</v>
      </c>
      <c r="LY18" s="12">
        <f t="shared" si="5"/>
        <v>335</v>
      </c>
      <c r="LZ18" s="12">
        <f t="shared" si="5"/>
        <v>336</v>
      </c>
      <c r="MA18" s="12">
        <f t="shared" si="5"/>
        <v>337</v>
      </c>
      <c r="MB18" s="12">
        <f t="shared" si="5"/>
        <v>338</v>
      </c>
      <c r="MC18" s="12">
        <f t="shared" si="5"/>
        <v>339</v>
      </c>
      <c r="MD18" s="12">
        <f t="shared" si="5"/>
        <v>340</v>
      </c>
      <c r="ME18" s="12">
        <f t="shared" si="5"/>
        <v>341</v>
      </c>
      <c r="MF18" s="12">
        <f t="shared" si="5"/>
        <v>342</v>
      </c>
      <c r="MG18" s="12">
        <f t="shared" si="5"/>
        <v>343</v>
      </c>
      <c r="MH18" s="12">
        <f t="shared" si="5"/>
        <v>344</v>
      </c>
      <c r="MI18" s="12">
        <f t="shared" si="5"/>
        <v>345</v>
      </c>
      <c r="MJ18" s="12">
        <f t="shared" si="5"/>
        <v>346</v>
      </c>
      <c r="MK18" s="12">
        <f t="shared" si="5"/>
        <v>347</v>
      </c>
      <c r="ML18" s="12">
        <f t="shared" si="5"/>
        <v>348</v>
      </c>
      <c r="MM18" s="12">
        <f t="shared" si="5"/>
        <v>349</v>
      </c>
      <c r="MN18" s="12">
        <f t="shared" si="5"/>
        <v>350</v>
      </c>
      <c r="MO18" s="12">
        <f t="shared" si="5"/>
        <v>351</v>
      </c>
      <c r="MP18" s="12">
        <f t="shared" si="5"/>
        <v>352</v>
      </c>
      <c r="MQ18" s="12">
        <f t="shared" si="5"/>
        <v>353</v>
      </c>
      <c r="MR18" s="12">
        <f t="shared" si="5"/>
        <v>354</v>
      </c>
      <c r="MS18" s="12">
        <f t="shared" si="5"/>
        <v>355</v>
      </c>
      <c r="MT18" s="12">
        <f t="shared" si="5"/>
        <v>356</v>
      </c>
      <c r="MU18" s="12">
        <f t="shared" si="5"/>
        <v>357</v>
      </c>
      <c r="MV18" s="12">
        <f t="shared" si="5"/>
        <v>358</v>
      </c>
      <c r="MW18" s="12">
        <f t="shared" si="5"/>
        <v>359</v>
      </c>
      <c r="MX18" s="12">
        <f t="shared" si="5"/>
        <v>360</v>
      </c>
      <c r="MY18" s="12">
        <f t="shared" si="5"/>
        <v>361</v>
      </c>
      <c r="MZ18" s="12">
        <f t="shared" si="5"/>
        <v>362</v>
      </c>
      <c r="NA18" s="12">
        <f t="shared" si="5"/>
        <v>363</v>
      </c>
      <c r="NB18" s="12">
        <f t="shared" si="5"/>
        <v>364</v>
      </c>
      <c r="NC18" s="12">
        <f t="shared" si="5"/>
        <v>365</v>
      </c>
      <c r="ND18" s="12">
        <f t="shared" si="5"/>
        <v>366</v>
      </c>
      <c r="NE18" s="12">
        <f t="shared" si="5"/>
        <v>367</v>
      </c>
      <c r="NF18" s="12">
        <f t="shared" si="5"/>
        <v>368</v>
      </c>
      <c r="NG18" s="12">
        <f t="shared" si="5"/>
        <v>369</v>
      </c>
      <c r="NH18" s="12">
        <f t="shared" si="5"/>
        <v>370</v>
      </c>
      <c r="NI18" s="12">
        <f t="shared" si="5"/>
        <v>371</v>
      </c>
      <c r="NJ18" s="12">
        <f t="shared" si="5"/>
        <v>372</v>
      </c>
      <c r="NK18" s="12">
        <f t="shared" si="5"/>
        <v>373</v>
      </c>
      <c r="NL18" s="12">
        <f t="shared" si="5"/>
        <v>374</v>
      </c>
      <c r="NM18" s="12">
        <f t="shared" si="5"/>
        <v>375</v>
      </c>
      <c r="NN18" s="12">
        <f t="shared" si="5"/>
        <v>376</v>
      </c>
      <c r="NO18" s="12">
        <f t="shared" si="5"/>
        <v>377</v>
      </c>
      <c r="NP18" s="12">
        <f t="shared" si="5"/>
        <v>378</v>
      </c>
      <c r="NQ18" s="12">
        <f t="shared" si="5"/>
        <v>379</v>
      </c>
      <c r="NR18" s="12">
        <f t="shared" si="5"/>
        <v>380</v>
      </c>
      <c r="NS18" s="12">
        <f t="shared" si="5"/>
        <v>381</v>
      </c>
      <c r="NT18" s="12">
        <f t="shared" si="5"/>
        <v>382</v>
      </c>
      <c r="NU18" s="12">
        <f t="shared" si="5"/>
        <v>383</v>
      </c>
      <c r="NV18" s="12">
        <f t="shared" si="5"/>
        <v>384</v>
      </c>
      <c r="NW18" s="12">
        <f t="shared" si="5"/>
        <v>385</v>
      </c>
      <c r="NX18" s="12">
        <f t="shared" si="5"/>
        <v>386</v>
      </c>
      <c r="NY18" s="12">
        <f t="shared" ref="NY18:QJ18" si="6">NX18+1</f>
        <v>387</v>
      </c>
      <c r="NZ18" s="12">
        <f t="shared" si="6"/>
        <v>388</v>
      </c>
      <c r="OA18" s="12">
        <f t="shared" si="6"/>
        <v>389</v>
      </c>
      <c r="OB18" s="12">
        <f t="shared" si="6"/>
        <v>390</v>
      </c>
      <c r="OC18" s="12">
        <f t="shared" si="6"/>
        <v>391</v>
      </c>
      <c r="OD18" s="12">
        <f t="shared" si="6"/>
        <v>392</v>
      </c>
      <c r="OE18" s="12">
        <f t="shared" si="6"/>
        <v>393</v>
      </c>
      <c r="OF18" s="12">
        <f t="shared" si="6"/>
        <v>394</v>
      </c>
      <c r="OG18" s="12">
        <f t="shared" si="6"/>
        <v>395</v>
      </c>
      <c r="OH18" s="12">
        <f t="shared" si="6"/>
        <v>396</v>
      </c>
      <c r="OI18" s="12">
        <f t="shared" si="6"/>
        <v>397</v>
      </c>
      <c r="OJ18" s="12">
        <f t="shared" si="6"/>
        <v>398</v>
      </c>
      <c r="OK18" s="12">
        <f t="shared" si="6"/>
        <v>399</v>
      </c>
      <c r="OL18" s="12">
        <f t="shared" si="6"/>
        <v>400</v>
      </c>
      <c r="OM18" s="12">
        <f t="shared" si="6"/>
        <v>401</v>
      </c>
      <c r="ON18" s="12">
        <f t="shared" si="6"/>
        <v>402</v>
      </c>
      <c r="OO18" s="12">
        <f t="shared" si="6"/>
        <v>403</v>
      </c>
      <c r="OP18" s="12">
        <f t="shared" si="6"/>
        <v>404</v>
      </c>
      <c r="OQ18" s="12">
        <f t="shared" si="6"/>
        <v>405</v>
      </c>
      <c r="OR18" s="12">
        <f t="shared" si="6"/>
        <v>406</v>
      </c>
      <c r="OS18" s="12">
        <f t="shared" si="6"/>
        <v>407</v>
      </c>
      <c r="OT18" s="12">
        <f t="shared" si="6"/>
        <v>408</v>
      </c>
      <c r="OU18" s="12">
        <f t="shared" si="6"/>
        <v>409</v>
      </c>
      <c r="OV18" s="12">
        <f t="shared" si="6"/>
        <v>410</v>
      </c>
      <c r="OW18" s="12">
        <f t="shared" si="6"/>
        <v>411</v>
      </c>
      <c r="OX18" s="12">
        <f t="shared" si="6"/>
        <v>412</v>
      </c>
      <c r="OY18" s="12">
        <f t="shared" si="6"/>
        <v>413</v>
      </c>
      <c r="OZ18" s="12">
        <f t="shared" si="6"/>
        <v>414</v>
      </c>
      <c r="PA18" s="12">
        <f t="shared" si="6"/>
        <v>415</v>
      </c>
      <c r="PB18" s="12">
        <f t="shared" si="6"/>
        <v>416</v>
      </c>
      <c r="PC18" s="12">
        <f t="shared" si="6"/>
        <v>417</v>
      </c>
      <c r="PD18" s="12">
        <f t="shared" si="6"/>
        <v>418</v>
      </c>
      <c r="PE18" s="12">
        <f t="shared" si="6"/>
        <v>419</v>
      </c>
      <c r="PF18" s="12">
        <f t="shared" si="6"/>
        <v>420</v>
      </c>
      <c r="PG18" s="12">
        <f t="shared" si="6"/>
        <v>421</v>
      </c>
      <c r="PH18" s="12">
        <f t="shared" si="6"/>
        <v>422</v>
      </c>
      <c r="PI18" s="12">
        <f t="shared" si="6"/>
        <v>423</v>
      </c>
      <c r="PJ18" s="12">
        <f t="shared" si="6"/>
        <v>424</v>
      </c>
      <c r="PK18" s="12">
        <f t="shared" si="6"/>
        <v>425</v>
      </c>
      <c r="PL18" s="12">
        <f t="shared" si="6"/>
        <v>426</v>
      </c>
      <c r="PM18" s="12">
        <f t="shared" si="6"/>
        <v>427</v>
      </c>
      <c r="PN18" s="12">
        <f t="shared" si="6"/>
        <v>428</v>
      </c>
      <c r="PO18" s="12">
        <f t="shared" si="6"/>
        <v>429</v>
      </c>
      <c r="PP18" s="12">
        <f t="shared" si="6"/>
        <v>430</v>
      </c>
      <c r="PQ18" s="12">
        <f t="shared" si="6"/>
        <v>431</v>
      </c>
      <c r="PR18" s="12">
        <f t="shared" si="6"/>
        <v>432</v>
      </c>
      <c r="PS18" s="12">
        <f t="shared" si="6"/>
        <v>433</v>
      </c>
      <c r="PT18" s="12">
        <f t="shared" si="6"/>
        <v>434</v>
      </c>
      <c r="PU18" s="12">
        <f t="shared" si="6"/>
        <v>435</v>
      </c>
      <c r="PV18" s="12">
        <f t="shared" si="6"/>
        <v>436</v>
      </c>
      <c r="PW18" s="12">
        <f t="shared" si="6"/>
        <v>437</v>
      </c>
      <c r="PX18" s="12">
        <f t="shared" si="6"/>
        <v>438</v>
      </c>
      <c r="PY18" s="12">
        <f t="shared" si="6"/>
        <v>439</v>
      </c>
      <c r="PZ18" s="12">
        <f t="shared" si="6"/>
        <v>440</v>
      </c>
      <c r="QA18" s="12">
        <f t="shared" si="6"/>
        <v>441</v>
      </c>
      <c r="QB18" s="12">
        <f t="shared" si="6"/>
        <v>442</v>
      </c>
      <c r="QC18" s="12">
        <f t="shared" si="6"/>
        <v>443</v>
      </c>
      <c r="QD18" s="12">
        <f t="shared" si="6"/>
        <v>444</v>
      </c>
      <c r="QE18" s="12">
        <f t="shared" si="6"/>
        <v>445</v>
      </c>
      <c r="QF18" s="12">
        <f t="shared" si="6"/>
        <v>446</v>
      </c>
      <c r="QG18" s="12">
        <f t="shared" si="6"/>
        <v>447</v>
      </c>
      <c r="QH18" s="12">
        <f t="shared" si="6"/>
        <v>448</v>
      </c>
      <c r="QI18" s="12">
        <f t="shared" si="6"/>
        <v>449</v>
      </c>
      <c r="QJ18" s="12">
        <f t="shared" si="6"/>
        <v>450</v>
      </c>
      <c r="QK18" s="12">
        <f t="shared" ref="QK18:SH18" si="7">QJ18+1</f>
        <v>451</v>
      </c>
      <c r="QL18" s="12">
        <f t="shared" si="7"/>
        <v>452</v>
      </c>
      <c r="QM18" s="12">
        <f t="shared" si="7"/>
        <v>453</v>
      </c>
      <c r="QN18" s="12">
        <f t="shared" si="7"/>
        <v>454</v>
      </c>
      <c r="QO18" s="12">
        <f t="shared" si="7"/>
        <v>455</v>
      </c>
      <c r="QP18" s="12">
        <f t="shared" si="7"/>
        <v>456</v>
      </c>
      <c r="QQ18" s="12">
        <f t="shared" si="7"/>
        <v>457</v>
      </c>
      <c r="QR18" s="12">
        <f t="shared" si="7"/>
        <v>458</v>
      </c>
      <c r="QS18" s="12">
        <f t="shared" si="7"/>
        <v>459</v>
      </c>
      <c r="QT18" s="12">
        <f t="shared" si="7"/>
        <v>460</v>
      </c>
      <c r="QU18" s="12">
        <f t="shared" si="7"/>
        <v>461</v>
      </c>
      <c r="QV18" s="12">
        <f t="shared" si="7"/>
        <v>462</v>
      </c>
      <c r="QW18" s="12">
        <f t="shared" si="7"/>
        <v>463</v>
      </c>
      <c r="QX18" s="12">
        <f t="shared" si="7"/>
        <v>464</v>
      </c>
      <c r="QY18" s="12">
        <f t="shared" si="7"/>
        <v>465</v>
      </c>
      <c r="QZ18" s="12">
        <f t="shared" si="7"/>
        <v>466</v>
      </c>
      <c r="RA18" s="12">
        <f t="shared" si="7"/>
        <v>467</v>
      </c>
      <c r="RB18" s="12">
        <f t="shared" si="7"/>
        <v>468</v>
      </c>
      <c r="RC18" s="12">
        <f t="shared" si="7"/>
        <v>469</v>
      </c>
      <c r="RD18" s="12">
        <f t="shared" si="7"/>
        <v>470</v>
      </c>
      <c r="RE18" s="12">
        <f t="shared" si="7"/>
        <v>471</v>
      </c>
      <c r="RF18" s="12">
        <f t="shared" si="7"/>
        <v>472</v>
      </c>
      <c r="RG18" s="12">
        <f t="shared" si="7"/>
        <v>473</v>
      </c>
      <c r="RH18" s="12">
        <f t="shared" si="7"/>
        <v>474</v>
      </c>
      <c r="RI18" s="12">
        <f t="shared" si="7"/>
        <v>475</v>
      </c>
      <c r="RJ18" s="12">
        <f t="shared" si="7"/>
        <v>476</v>
      </c>
      <c r="RK18" s="12">
        <f t="shared" si="7"/>
        <v>477</v>
      </c>
      <c r="RL18" s="12">
        <f t="shared" si="7"/>
        <v>478</v>
      </c>
      <c r="RM18" s="12">
        <f t="shared" si="7"/>
        <v>479</v>
      </c>
      <c r="RN18" s="12">
        <f t="shared" si="7"/>
        <v>480</v>
      </c>
      <c r="RO18" s="12">
        <f t="shared" si="7"/>
        <v>481</v>
      </c>
      <c r="RP18" s="12">
        <f t="shared" si="7"/>
        <v>482</v>
      </c>
      <c r="RQ18" s="12">
        <f t="shared" si="7"/>
        <v>483</v>
      </c>
      <c r="RR18" s="12">
        <f t="shared" si="7"/>
        <v>484</v>
      </c>
      <c r="RS18" s="12">
        <f t="shared" si="7"/>
        <v>485</v>
      </c>
      <c r="RT18" s="12">
        <f t="shared" si="7"/>
        <v>486</v>
      </c>
      <c r="RU18" s="12">
        <f t="shared" si="7"/>
        <v>487</v>
      </c>
      <c r="RV18" s="12">
        <f t="shared" si="7"/>
        <v>488</v>
      </c>
      <c r="RW18" s="12">
        <f t="shared" si="7"/>
        <v>489</v>
      </c>
      <c r="RX18" s="12">
        <f t="shared" si="7"/>
        <v>490</v>
      </c>
      <c r="RY18" s="12">
        <f t="shared" si="7"/>
        <v>491</v>
      </c>
      <c r="RZ18" s="12">
        <f t="shared" si="7"/>
        <v>492</v>
      </c>
      <c r="SA18" s="12">
        <f t="shared" si="7"/>
        <v>493</v>
      </c>
      <c r="SB18" s="12">
        <f t="shared" si="7"/>
        <v>494</v>
      </c>
      <c r="SC18" s="12">
        <f t="shared" si="7"/>
        <v>495</v>
      </c>
      <c r="SD18" s="12">
        <f t="shared" si="7"/>
        <v>496</v>
      </c>
      <c r="SE18" s="12">
        <f t="shared" si="7"/>
        <v>497</v>
      </c>
      <c r="SF18" s="12">
        <f t="shared" si="7"/>
        <v>498</v>
      </c>
      <c r="SG18" s="12">
        <f t="shared" si="7"/>
        <v>499</v>
      </c>
      <c r="SH18" s="12">
        <f t="shared" si="7"/>
        <v>500</v>
      </c>
    </row>
    <row r="19" spans="1:502" ht="15.75" thickBot="1">
      <c r="A19" s="5" t="s">
        <v>105</v>
      </c>
      <c r="B19" s="6"/>
    </row>
    <row r="20" spans="1:502" ht="15.75" thickBot="1">
      <c r="A20" s="36" t="s">
        <v>155</v>
      </c>
      <c r="B20" s="17"/>
      <c r="C20" s="37"/>
      <c r="D20" s="37">
        <v>0</v>
      </c>
      <c r="E20" s="37">
        <v>0</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c r="IV20" s="37"/>
      <c r="IW20" s="37"/>
      <c r="IX20" s="37"/>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37"/>
      <c r="NJ20" s="37"/>
      <c r="NK20" s="37"/>
      <c r="NL20" s="37"/>
      <c r="NM20" s="37"/>
      <c r="NN20" s="37"/>
      <c r="NO20" s="37"/>
      <c r="NP20" s="37"/>
      <c r="NQ20" s="37"/>
      <c r="NR20" s="37"/>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37"/>
      <c r="SD20" s="37"/>
      <c r="SE20" s="37"/>
      <c r="SF20" s="37"/>
      <c r="SG20" s="37"/>
      <c r="SH20" s="37"/>
    </row>
    <row r="21" spans="1:502" ht="15.75" thickBot="1">
      <c r="A21" s="36"/>
    </row>
    <row r="22" spans="1:502" ht="15.75" hidden="1" thickBot="1">
      <c r="A22" s="36" t="s">
        <v>22</v>
      </c>
      <c r="B22" s="1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37"/>
      <c r="NJ22" s="37"/>
      <c r="NK22" s="37"/>
      <c r="NL22" s="37"/>
      <c r="NM22" s="37"/>
      <c r="NN22" s="37"/>
      <c r="NO22" s="37"/>
      <c r="NP22" s="37"/>
      <c r="NQ22" s="37"/>
      <c r="NR22" s="37"/>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37"/>
      <c r="SD22" s="37"/>
      <c r="SE22" s="37"/>
      <c r="SF22" s="37"/>
      <c r="SG22" s="37"/>
      <c r="SH22" s="37"/>
    </row>
    <row r="23" spans="1:502" ht="15.75" hidden="1" thickBot="1">
      <c r="A23" s="36"/>
    </row>
    <row r="24" spans="1:502" ht="15.75" thickBot="1">
      <c r="A24" s="36" t="s">
        <v>23</v>
      </c>
      <c r="B24" s="17"/>
      <c r="C24" s="37">
        <v>0</v>
      </c>
      <c r="D24" s="37">
        <v>0</v>
      </c>
      <c r="E24" s="37">
        <v>0</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37"/>
      <c r="NJ24" s="37"/>
      <c r="NK24" s="37"/>
      <c r="NL24" s="37"/>
      <c r="NM24" s="37"/>
      <c r="NN24" s="37"/>
      <c r="NO24" s="37"/>
      <c r="NP24" s="37"/>
      <c r="NQ24" s="37"/>
      <c r="NR24" s="37"/>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37"/>
      <c r="SD24" s="37"/>
      <c r="SE24" s="37"/>
      <c r="SF24" s="37"/>
      <c r="SG24" s="37"/>
      <c r="SH24" s="37"/>
    </row>
    <row r="25" spans="1:502" ht="15.75" thickBot="1">
      <c r="A25" s="36"/>
    </row>
    <row r="26" spans="1:502" ht="15.75" thickBot="1">
      <c r="A26" s="36" t="s">
        <v>24</v>
      </c>
      <c r="B26" s="1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c r="IW26" s="37"/>
      <c r="IX26" s="37"/>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37"/>
      <c r="NJ26" s="37"/>
      <c r="NK26" s="37"/>
      <c r="NL26" s="37"/>
      <c r="NM26" s="37"/>
      <c r="NN26" s="37"/>
      <c r="NO26" s="37"/>
      <c r="NP26" s="37"/>
      <c r="NQ26" s="37"/>
      <c r="NR26" s="37"/>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37"/>
      <c r="SD26" s="37"/>
      <c r="SE26" s="37"/>
      <c r="SF26" s="37"/>
      <c r="SG26" s="37"/>
      <c r="SH26" s="37"/>
    </row>
    <row r="27" spans="1:502" ht="15.75" thickBot="1">
      <c r="A27" s="36"/>
    </row>
    <row r="28" spans="1:502" ht="15.75" thickBot="1">
      <c r="A28" s="36" t="s">
        <v>25</v>
      </c>
      <c r="B28" s="1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c r="IV28" s="37"/>
      <c r="IW28" s="37"/>
      <c r="IX28" s="37"/>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37"/>
      <c r="NJ28" s="37"/>
      <c r="NK28" s="37"/>
      <c r="NL28" s="37"/>
      <c r="NM28" s="37"/>
      <c r="NN28" s="37"/>
      <c r="NO28" s="37"/>
      <c r="NP28" s="37"/>
      <c r="NQ28" s="37"/>
      <c r="NR28" s="37"/>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37"/>
      <c r="SD28" s="37"/>
      <c r="SE28" s="37"/>
      <c r="SF28" s="37"/>
      <c r="SG28" s="37"/>
      <c r="SH28" s="37"/>
    </row>
    <row r="29" spans="1:502" ht="15.75" thickBot="1">
      <c r="A29" s="36"/>
    </row>
    <row r="30" spans="1:502" ht="15.75" thickBot="1">
      <c r="A30" s="36" t="s">
        <v>26</v>
      </c>
      <c r="B30" s="1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c r="IN30" s="37"/>
      <c r="IO30" s="37"/>
      <c r="IP30" s="37"/>
      <c r="IQ30" s="37"/>
      <c r="IR30" s="37"/>
      <c r="IS30" s="37"/>
      <c r="IT30" s="37"/>
      <c r="IU30" s="37"/>
      <c r="IV30" s="37"/>
      <c r="IW30" s="37"/>
      <c r="IX30" s="37"/>
      <c r="IY30" s="37"/>
      <c r="IZ30" s="37"/>
      <c r="JA30" s="37"/>
      <c r="JB30" s="37"/>
      <c r="JC30" s="37"/>
      <c r="JD30" s="37"/>
      <c r="JE30" s="37"/>
      <c r="JF30" s="37"/>
      <c r="JG30" s="37"/>
      <c r="JH30" s="37"/>
      <c r="JI30" s="37"/>
      <c r="JJ30" s="37"/>
      <c r="JK30" s="37"/>
      <c r="JL30" s="37"/>
      <c r="JM30" s="37"/>
      <c r="JN30" s="37"/>
      <c r="JO30" s="37"/>
      <c r="JP30" s="37"/>
      <c r="JQ30" s="37"/>
      <c r="JR30" s="37"/>
      <c r="JS30" s="37"/>
      <c r="JT30" s="37"/>
      <c r="JU30" s="37"/>
      <c r="JV30" s="37"/>
      <c r="JW30" s="37"/>
      <c r="JX30" s="37"/>
      <c r="JY30" s="37"/>
      <c r="JZ30" s="37"/>
      <c r="KA30" s="37"/>
      <c r="KB30" s="37"/>
      <c r="KC30" s="37"/>
      <c r="KD30" s="37"/>
      <c r="KE30" s="37"/>
      <c r="KF30" s="37"/>
      <c r="KG30" s="37"/>
      <c r="KH30" s="37"/>
      <c r="KI30" s="37"/>
      <c r="KJ30" s="37"/>
      <c r="KK30" s="37"/>
      <c r="KL30" s="37"/>
      <c r="KM30" s="37"/>
      <c r="KN30" s="37"/>
      <c r="KO30" s="37"/>
      <c r="KP30" s="37"/>
      <c r="KQ30" s="37"/>
      <c r="KR30" s="37"/>
      <c r="KS30" s="37"/>
      <c r="KT30" s="37"/>
      <c r="KU30" s="37"/>
      <c r="KV30" s="37"/>
      <c r="KW30" s="37"/>
      <c r="KX30" s="37"/>
      <c r="KY30" s="37"/>
      <c r="KZ30" s="37"/>
      <c r="LA30" s="37"/>
      <c r="LB30" s="37"/>
      <c r="LC30" s="37"/>
      <c r="LD30" s="37"/>
      <c r="LE30" s="37"/>
      <c r="LF30" s="37"/>
      <c r="LG30" s="37"/>
      <c r="LH30" s="37"/>
      <c r="LI30" s="37"/>
      <c r="LJ30" s="37"/>
      <c r="LK30" s="37"/>
      <c r="LL30" s="37"/>
      <c r="LM30" s="37"/>
      <c r="LN30" s="37"/>
      <c r="LO30" s="37"/>
      <c r="LP30" s="37"/>
      <c r="LQ30" s="37"/>
      <c r="LR30" s="37"/>
      <c r="LS30" s="37"/>
      <c r="LT30" s="37"/>
      <c r="LU30" s="37"/>
      <c r="LV30" s="37"/>
      <c r="LW30" s="37"/>
      <c r="LX30" s="37"/>
      <c r="LY30" s="37"/>
      <c r="LZ30" s="37"/>
      <c r="MA30" s="37"/>
      <c r="MB30" s="37"/>
      <c r="MC30" s="37"/>
      <c r="MD30" s="37"/>
      <c r="ME30" s="37"/>
      <c r="MF30" s="37"/>
      <c r="MG30" s="37"/>
      <c r="MH30" s="37"/>
      <c r="MI30" s="37"/>
      <c r="MJ30" s="37"/>
      <c r="MK30" s="37"/>
      <c r="ML30" s="37"/>
      <c r="MM30" s="37"/>
      <c r="MN30" s="37"/>
      <c r="MO30" s="37"/>
      <c r="MP30" s="37"/>
      <c r="MQ30" s="37"/>
      <c r="MR30" s="37"/>
      <c r="MS30" s="37"/>
      <c r="MT30" s="37"/>
      <c r="MU30" s="37"/>
      <c r="MV30" s="37"/>
      <c r="MW30" s="37"/>
      <c r="MX30" s="37"/>
      <c r="MY30" s="37"/>
      <c r="MZ30" s="37"/>
      <c r="NA30" s="37"/>
      <c r="NB30" s="37"/>
      <c r="NC30" s="37"/>
      <c r="ND30" s="37"/>
      <c r="NE30" s="37"/>
      <c r="NF30" s="37"/>
      <c r="NG30" s="37"/>
      <c r="NH30" s="37"/>
      <c r="NI30" s="37"/>
      <c r="NJ30" s="37"/>
      <c r="NK30" s="37"/>
      <c r="NL30" s="37"/>
      <c r="NM30" s="37"/>
      <c r="NN30" s="37"/>
      <c r="NO30" s="37"/>
      <c r="NP30" s="37"/>
      <c r="NQ30" s="37"/>
      <c r="NR30" s="37"/>
      <c r="NS30" s="37"/>
      <c r="NT30" s="37"/>
      <c r="NU30" s="37"/>
      <c r="NV30" s="37"/>
      <c r="NW30" s="37"/>
      <c r="NX30" s="37"/>
      <c r="NY30" s="37"/>
      <c r="NZ30" s="37"/>
      <c r="OA30" s="37"/>
      <c r="OB30" s="37"/>
      <c r="OC30" s="37"/>
      <c r="OD30" s="37"/>
      <c r="OE30" s="37"/>
      <c r="OF30" s="37"/>
      <c r="OG30" s="37"/>
      <c r="OH30" s="37"/>
      <c r="OI30" s="37"/>
      <c r="OJ30" s="37"/>
      <c r="OK30" s="37"/>
      <c r="OL30" s="37"/>
      <c r="OM30" s="37"/>
      <c r="ON30" s="37"/>
      <c r="OO30" s="37"/>
      <c r="OP30" s="37"/>
      <c r="OQ30" s="37"/>
      <c r="OR30" s="37"/>
      <c r="OS30" s="37"/>
      <c r="OT30" s="37"/>
      <c r="OU30" s="37"/>
      <c r="OV30" s="37"/>
      <c r="OW30" s="37"/>
      <c r="OX30" s="37"/>
      <c r="OY30" s="37"/>
      <c r="OZ30" s="37"/>
      <c r="PA30" s="37"/>
      <c r="PB30" s="37"/>
      <c r="PC30" s="37"/>
      <c r="PD30" s="37"/>
      <c r="PE30" s="37"/>
      <c r="PF30" s="37"/>
      <c r="PG30" s="37"/>
      <c r="PH30" s="37"/>
      <c r="PI30" s="37"/>
      <c r="PJ30" s="37"/>
      <c r="PK30" s="37"/>
      <c r="PL30" s="37"/>
      <c r="PM30" s="37"/>
      <c r="PN30" s="37"/>
      <c r="PO30" s="37"/>
      <c r="PP30" s="37"/>
      <c r="PQ30" s="37"/>
      <c r="PR30" s="37"/>
      <c r="PS30" s="37"/>
      <c r="PT30" s="37"/>
      <c r="PU30" s="37"/>
      <c r="PV30" s="37"/>
      <c r="PW30" s="37"/>
      <c r="PX30" s="37"/>
      <c r="PY30" s="37"/>
      <c r="PZ30" s="37"/>
      <c r="QA30" s="37"/>
      <c r="QB30" s="37"/>
      <c r="QC30" s="37"/>
      <c r="QD30" s="37"/>
      <c r="QE30" s="37"/>
      <c r="QF30" s="37"/>
      <c r="QG30" s="37"/>
      <c r="QH30" s="37"/>
      <c r="QI30" s="37"/>
      <c r="QJ30" s="37"/>
      <c r="QK30" s="37"/>
      <c r="QL30" s="37"/>
      <c r="QM30" s="37"/>
      <c r="QN30" s="37"/>
      <c r="QO30" s="37"/>
      <c r="QP30" s="37"/>
      <c r="QQ30" s="37"/>
      <c r="QR30" s="37"/>
      <c r="QS30" s="37"/>
      <c r="QT30" s="37"/>
      <c r="QU30" s="37"/>
      <c r="QV30" s="37"/>
      <c r="QW30" s="37"/>
      <c r="QX30" s="37"/>
      <c r="QY30" s="37"/>
      <c r="QZ30" s="37"/>
      <c r="RA30" s="37"/>
      <c r="RB30" s="37"/>
      <c r="RC30" s="37"/>
      <c r="RD30" s="37"/>
      <c r="RE30" s="37"/>
      <c r="RF30" s="37"/>
      <c r="RG30" s="37"/>
      <c r="RH30" s="37"/>
      <c r="RI30" s="37"/>
      <c r="RJ30" s="37"/>
      <c r="RK30" s="37"/>
      <c r="RL30" s="37"/>
      <c r="RM30" s="37"/>
      <c r="RN30" s="37"/>
      <c r="RO30" s="37"/>
      <c r="RP30" s="37"/>
      <c r="RQ30" s="37"/>
      <c r="RR30" s="37"/>
      <c r="RS30" s="37"/>
      <c r="RT30" s="37"/>
      <c r="RU30" s="37"/>
      <c r="RV30" s="37"/>
      <c r="RW30" s="37"/>
      <c r="RX30" s="37"/>
      <c r="RY30" s="37"/>
      <c r="RZ30" s="37"/>
      <c r="SA30" s="37"/>
      <c r="SB30" s="37"/>
      <c r="SC30" s="37"/>
      <c r="SD30" s="37"/>
      <c r="SE30" s="37"/>
      <c r="SF30" s="37"/>
      <c r="SG30" s="37"/>
      <c r="SH30" s="37"/>
    </row>
    <row r="31" spans="1:502" ht="15.75" thickBot="1">
      <c r="A31" s="36"/>
    </row>
    <row r="32" spans="1:502" ht="15.75" thickBot="1">
      <c r="A32" s="36" t="s">
        <v>27</v>
      </c>
      <c r="B32" s="1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c r="IH32" s="37"/>
      <c r="II32" s="37"/>
      <c r="IJ32" s="37"/>
      <c r="IK32" s="37"/>
      <c r="IL32" s="37"/>
      <c r="IM32" s="37"/>
      <c r="IN32" s="37"/>
      <c r="IO32" s="37"/>
      <c r="IP32" s="37"/>
      <c r="IQ32" s="37"/>
      <c r="IR32" s="37"/>
      <c r="IS32" s="37"/>
      <c r="IT32" s="37"/>
      <c r="IU32" s="37"/>
      <c r="IV32" s="37"/>
      <c r="IW32" s="37"/>
      <c r="IX32" s="37"/>
      <c r="IY32" s="37"/>
      <c r="IZ32" s="37"/>
      <c r="JA32" s="37"/>
      <c r="JB32" s="37"/>
      <c r="JC32" s="37"/>
      <c r="JD32" s="37"/>
      <c r="JE32" s="37"/>
      <c r="JF32" s="37"/>
      <c r="JG32" s="37"/>
      <c r="JH32" s="37"/>
      <c r="JI32" s="37"/>
      <c r="JJ32" s="37"/>
      <c r="JK32" s="37"/>
      <c r="JL32" s="37"/>
      <c r="JM32" s="37"/>
      <c r="JN32" s="37"/>
      <c r="JO32" s="37"/>
      <c r="JP32" s="37"/>
      <c r="JQ32" s="37"/>
      <c r="JR32" s="37"/>
      <c r="JS32" s="37"/>
      <c r="JT32" s="37"/>
      <c r="JU32" s="37"/>
      <c r="JV32" s="37"/>
      <c r="JW32" s="37"/>
      <c r="JX32" s="37"/>
      <c r="JY32" s="37"/>
      <c r="JZ32" s="37"/>
      <c r="KA32" s="37"/>
      <c r="KB32" s="37"/>
      <c r="KC32" s="37"/>
      <c r="KD32" s="37"/>
      <c r="KE32" s="37"/>
      <c r="KF32" s="37"/>
      <c r="KG32" s="37"/>
      <c r="KH32" s="37"/>
      <c r="KI32" s="37"/>
      <c r="KJ32" s="37"/>
      <c r="KK32" s="37"/>
      <c r="KL32" s="37"/>
      <c r="KM32" s="37"/>
      <c r="KN32" s="37"/>
      <c r="KO32" s="37"/>
      <c r="KP32" s="37"/>
      <c r="KQ32" s="37"/>
      <c r="KR32" s="37"/>
      <c r="KS32" s="37"/>
      <c r="KT32" s="37"/>
      <c r="KU32" s="37"/>
      <c r="KV32" s="37"/>
      <c r="KW32" s="37"/>
      <c r="KX32" s="37"/>
      <c r="KY32" s="37"/>
      <c r="KZ32" s="37"/>
      <c r="LA32" s="37"/>
      <c r="LB32" s="37"/>
      <c r="LC32" s="37"/>
      <c r="LD32" s="37"/>
      <c r="LE32" s="37"/>
      <c r="LF32" s="37"/>
      <c r="LG32" s="37"/>
      <c r="LH32" s="37"/>
      <c r="LI32" s="37"/>
      <c r="LJ32" s="37"/>
      <c r="LK32" s="37"/>
      <c r="LL32" s="37"/>
      <c r="LM32" s="37"/>
      <c r="LN32" s="37"/>
      <c r="LO32" s="37"/>
      <c r="LP32" s="37"/>
      <c r="LQ32" s="37"/>
      <c r="LR32" s="37"/>
      <c r="LS32" s="37"/>
      <c r="LT32" s="37"/>
      <c r="LU32" s="37"/>
      <c r="LV32" s="37"/>
      <c r="LW32" s="37"/>
      <c r="LX32" s="37"/>
      <c r="LY32" s="37"/>
      <c r="LZ32" s="37"/>
      <c r="MA32" s="37"/>
      <c r="MB32" s="37"/>
      <c r="MC32" s="37"/>
      <c r="MD32" s="37"/>
      <c r="ME32" s="37"/>
      <c r="MF32" s="37"/>
      <c r="MG32" s="37"/>
      <c r="MH32" s="37"/>
      <c r="MI32" s="37"/>
      <c r="MJ32" s="37"/>
      <c r="MK32" s="37"/>
      <c r="ML32" s="37"/>
      <c r="MM32" s="37"/>
      <c r="MN32" s="37"/>
      <c r="MO32" s="37"/>
      <c r="MP32" s="37"/>
      <c r="MQ32" s="37"/>
      <c r="MR32" s="37"/>
      <c r="MS32" s="37"/>
      <c r="MT32" s="37"/>
      <c r="MU32" s="37"/>
      <c r="MV32" s="37"/>
      <c r="MW32" s="37"/>
      <c r="MX32" s="37"/>
      <c r="MY32" s="37"/>
      <c r="MZ32" s="37"/>
      <c r="NA32" s="37"/>
      <c r="NB32" s="37"/>
      <c r="NC32" s="37"/>
      <c r="ND32" s="37"/>
      <c r="NE32" s="37"/>
      <c r="NF32" s="37"/>
      <c r="NG32" s="37"/>
      <c r="NH32" s="37"/>
      <c r="NI32" s="37"/>
      <c r="NJ32" s="37"/>
      <c r="NK32" s="37"/>
      <c r="NL32" s="37"/>
      <c r="NM32" s="37"/>
      <c r="NN32" s="37"/>
      <c r="NO32" s="37"/>
      <c r="NP32" s="37"/>
      <c r="NQ32" s="37"/>
      <c r="NR32" s="37"/>
      <c r="NS32" s="37"/>
      <c r="NT32" s="37"/>
      <c r="NU32" s="37"/>
      <c r="NV32" s="37"/>
      <c r="NW32" s="37"/>
      <c r="NX32" s="37"/>
      <c r="NY32" s="37"/>
      <c r="NZ32" s="37"/>
      <c r="OA32" s="37"/>
      <c r="OB32" s="37"/>
      <c r="OC32" s="37"/>
      <c r="OD32" s="37"/>
      <c r="OE32" s="37"/>
      <c r="OF32" s="37"/>
      <c r="OG32" s="37"/>
      <c r="OH32" s="37"/>
      <c r="OI32" s="37"/>
      <c r="OJ32" s="37"/>
      <c r="OK32" s="37"/>
      <c r="OL32" s="37"/>
      <c r="OM32" s="37"/>
      <c r="ON32" s="37"/>
      <c r="OO32" s="37"/>
      <c r="OP32" s="37"/>
      <c r="OQ32" s="37"/>
      <c r="OR32" s="37"/>
      <c r="OS32" s="37"/>
      <c r="OT32" s="37"/>
      <c r="OU32" s="37"/>
      <c r="OV32" s="37"/>
      <c r="OW32" s="37"/>
      <c r="OX32" s="37"/>
      <c r="OY32" s="37"/>
      <c r="OZ32" s="37"/>
      <c r="PA32" s="37"/>
      <c r="PB32" s="37"/>
      <c r="PC32" s="37"/>
      <c r="PD32" s="37"/>
      <c r="PE32" s="37"/>
      <c r="PF32" s="37"/>
      <c r="PG32" s="37"/>
      <c r="PH32" s="37"/>
      <c r="PI32" s="37"/>
      <c r="PJ32" s="37"/>
      <c r="PK32" s="37"/>
      <c r="PL32" s="37"/>
      <c r="PM32" s="37"/>
      <c r="PN32" s="37"/>
      <c r="PO32" s="37"/>
      <c r="PP32" s="37"/>
      <c r="PQ32" s="37"/>
      <c r="PR32" s="37"/>
      <c r="PS32" s="37"/>
      <c r="PT32" s="37"/>
      <c r="PU32" s="37"/>
      <c r="PV32" s="37"/>
      <c r="PW32" s="37"/>
      <c r="PX32" s="37"/>
      <c r="PY32" s="37"/>
      <c r="PZ32" s="37"/>
      <c r="QA32" s="37"/>
      <c r="QB32" s="37"/>
      <c r="QC32" s="37"/>
      <c r="QD32" s="37"/>
      <c r="QE32" s="37"/>
      <c r="QF32" s="37"/>
      <c r="QG32" s="37"/>
      <c r="QH32" s="37"/>
      <c r="QI32" s="37"/>
      <c r="QJ32" s="37"/>
      <c r="QK32" s="37"/>
      <c r="QL32" s="37"/>
      <c r="QM32" s="37"/>
      <c r="QN32" s="37"/>
      <c r="QO32" s="37"/>
      <c r="QP32" s="37"/>
      <c r="QQ32" s="37"/>
      <c r="QR32" s="37"/>
      <c r="QS32" s="37"/>
      <c r="QT32" s="37"/>
      <c r="QU32" s="37"/>
      <c r="QV32" s="37"/>
      <c r="QW32" s="37"/>
      <c r="QX32" s="37"/>
      <c r="QY32" s="37"/>
      <c r="QZ32" s="37"/>
      <c r="RA32" s="37"/>
      <c r="RB32" s="37"/>
      <c r="RC32" s="37"/>
      <c r="RD32" s="37"/>
      <c r="RE32" s="37"/>
      <c r="RF32" s="37"/>
      <c r="RG32" s="37"/>
      <c r="RH32" s="37"/>
      <c r="RI32" s="37"/>
      <c r="RJ32" s="37"/>
      <c r="RK32" s="37"/>
      <c r="RL32" s="37"/>
      <c r="RM32" s="37"/>
      <c r="RN32" s="37"/>
      <c r="RO32" s="37"/>
      <c r="RP32" s="37"/>
      <c r="RQ32" s="37"/>
      <c r="RR32" s="37"/>
      <c r="RS32" s="37"/>
      <c r="RT32" s="37"/>
      <c r="RU32" s="37"/>
      <c r="RV32" s="37"/>
      <c r="RW32" s="37"/>
      <c r="RX32" s="37"/>
      <c r="RY32" s="37"/>
      <c r="RZ32" s="37"/>
      <c r="SA32" s="37"/>
      <c r="SB32" s="37"/>
      <c r="SC32" s="37"/>
      <c r="SD32" s="37"/>
      <c r="SE32" s="37"/>
      <c r="SF32" s="37"/>
      <c r="SG32" s="37"/>
      <c r="SH32" s="37"/>
    </row>
    <row r="33" spans="1:502" ht="15.75" thickBot="1">
      <c r="A33" s="36"/>
    </row>
    <row r="34" spans="1:502" ht="15.75" thickBot="1">
      <c r="A34" s="36" t="s">
        <v>78</v>
      </c>
      <c r="B34" s="1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c r="IV34" s="37"/>
      <c r="IW34" s="37"/>
      <c r="IX34" s="37"/>
      <c r="IY34" s="37"/>
      <c r="IZ34" s="37"/>
      <c r="JA34" s="37"/>
      <c r="JB34" s="37"/>
      <c r="JC34" s="37"/>
      <c r="JD34" s="37"/>
      <c r="JE34" s="37"/>
      <c r="JF34" s="37"/>
      <c r="JG34" s="37"/>
      <c r="JH34" s="37"/>
      <c r="JI34" s="37"/>
      <c r="JJ34" s="37"/>
      <c r="JK34" s="37"/>
      <c r="JL34" s="37"/>
      <c r="JM34" s="37"/>
      <c r="JN34" s="37"/>
      <c r="JO34" s="37"/>
      <c r="JP34" s="37"/>
      <c r="JQ34" s="37"/>
      <c r="JR34" s="37"/>
      <c r="JS34" s="37"/>
      <c r="JT34" s="37"/>
      <c r="JU34" s="37"/>
      <c r="JV34" s="37"/>
      <c r="JW34" s="37"/>
      <c r="JX34" s="37"/>
      <c r="JY34" s="37"/>
      <c r="JZ34" s="37"/>
      <c r="KA34" s="37"/>
      <c r="KB34" s="37"/>
      <c r="KC34" s="37"/>
      <c r="KD34" s="37"/>
      <c r="KE34" s="37"/>
      <c r="KF34" s="37"/>
      <c r="KG34" s="37"/>
      <c r="KH34" s="37"/>
      <c r="KI34" s="37"/>
      <c r="KJ34" s="37"/>
      <c r="KK34" s="37"/>
      <c r="KL34" s="37"/>
      <c r="KM34" s="37"/>
      <c r="KN34" s="37"/>
      <c r="KO34" s="37"/>
      <c r="KP34" s="37"/>
      <c r="KQ34" s="37"/>
      <c r="KR34" s="37"/>
      <c r="KS34" s="37"/>
      <c r="KT34" s="37"/>
      <c r="KU34" s="37"/>
      <c r="KV34" s="37"/>
      <c r="KW34" s="37"/>
      <c r="KX34" s="37"/>
      <c r="KY34" s="37"/>
      <c r="KZ34" s="37"/>
      <c r="LA34" s="37"/>
      <c r="LB34" s="37"/>
      <c r="LC34" s="37"/>
      <c r="LD34" s="37"/>
      <c r="LE34" s="37"/>
      <c r="LF34" s="37"/>
      <c r="LG34" s="37"/>
      <c r="LH34" s="37"/>
      <c r="LI34" s="37"/>
      <c r="LJ34" s="37"/>
      <c r="LK34" s="37"/>
      <c r="LL34" s="37"/>
      <c r="LM34" s="37"/>
      <c r="LN34" s="37"/>
      <c r="LO34" s="37"/>
      <c r="LP34" s="37"/>
      <c r="LQ34" s="37"/>
      <c r="LR34" s="37"/>
      <c r="LS34" s="37"/>
      <c r="LT34" s="37"/>
      <c r="LU34" s="37"/>
      <c r="LV34" s="37"/>
      <c r="LW34" s="37"/>
      <c r="LX34" s="37"/>
      <c r="LY34" s="37"/>
      <c r="LZ34" s="37"/>
      <c r="MA34" s="37"/>
      <c r="MB34" s="37"/>
      <c r="MC34" s="37"/>
      <c r="MD34" s="37"/>
      <c r="ME34" s="37"/>
      <c r="MF34" s="37"/>
      <c r="MG34" s="37"/>
      <c r="MH34" s="37"/>
      <c r="MI34" s="37"/>
      <c r="MJ34" s="37"/>
      <c r="MK34" s="37"/>
      <c r="ML34" s="37"/>
      <c r="MM34" s="37"/>
      <c r="MN34" s="37"/>
      <c r="MO34" s="37"/>
      <c r="MP34" s="37"/>
      <c r="MQ34" s="37"/>
      <c r="MR34" s="37"/>
      <c r="MS34" s="37"/>
      <c r="MT34" s="37"/>
      <c r="MU34" s="37"/>
      <c r="MV34" s="37"/>
      <c r="MW34" s="37"/>
      <c r="MX34" s="37"/>
      <c r="MY34" s="37"/>
      <c r="MZ34" s="37"/>
      <c r="NA34" s="37"/>
      <c r="NB34" s="37"/>
      <c r="NC34" s="37"/>
      <c r="ND34" s="37"/>
      <c r="NE34" s="37"/>
      <c r="NF34" s="37"/>
      <c r="NG34" s="37"/>
      <c r="NH34" s="37"/>
      <c r="NI34" s="37"/>
      <c r="NJ34" s="37"/>
      <c r="NK34" s="37"/>
      <c r="NL34" s="37"/>
      <c r="NM34" s="37"/>
      <c r="NN34" s="37"/>
      <c r="NO34" s="37"/>
      <c r="NP34" s="37"/>
      <c r="NQ34" s="37"/>
      <c r="NR34" s="37"/>
      <c r="NS34" s="37"/>
      <c r="NT34" s="37"/>
      <c r="NU34" s="37"/>
      <c r="NV34" s="37"/>
      <c r="NW34" s="37"/>
      <c r="NX34" s="37"/>
      <c r="NY34" s="37"/>
      <c r="NZ34" s="37"/>
      <c r="OA34" s="37"/>
      <c r="OB34" s="37"/>
      <c r="OC34" s="37"/>
      <c r="OD34" s="37"/>
      <c r="OE34" s="37"/>
      <c r="OF34" s="37"/>
      <c r="OG34" s="37"/>
      <c r="OH34" s="37"/>
      <c r="OI34" s="37"/>
      <c r="OJ34" s="37"/>
      <c r="OK34" s="37"/>
      <c r="OL34" s="37"/>
      <c r="OM34" s="37"/>
      <c r="ON34" s="37"/>
      <c r="OO34" s="37"/>
      <c r="OP34" s="37"/>
      <c r="OQ34" s="37"/>
      <c r="OR34" s="37"/>
      <c r="OS34" s="37"/>
      <c r="OT34" s="37"/>
      <c r="OU34" s="37"/>
      <c r="OV34" s="37"/>
      <c r="OW34" s="37"/>
      <c r="OX34" s="37"/>
      <c r="OY34" s="37"/>
      <c r="OZ34" s="37"/>
      <c r="PA34" s="37"/>
      <c r="PB34" s="37"/>
      <c r="PC34" s="37"/>
      <c r="PD34" s="37"/>
      <c r="PE34" s="37"/>
      <c r="PF34" s="37"/>
      <c r="PG34" s="37"/>
      <c r="PH34" s="37"/>
      <c r="PI34" s="37"/>
      <c r="PJ34" s="37"/>
      <c r="PK34" s="37"/>
      <c r="PL34" s="37"/>
      <c r="PM34" s="37"/>
      <c r="PN34" s="37"/>
      <c r="PO34" s="37"/>
      <c r="PP34" s="37"/>
      <c r="PQ34" s="37"/>
      <c r="PR34" s="37"/>
      <c r="PS34" s="37"/>
      <c r="PT34" s="37"/>
      <c r="PU34" s="37"/>
      <c r="PV34" s="37"/>
      <c r="PW34" s="37"/>
      <c r="PX34" s="37"/>
      <c r="PY34" s="37"/>
      <c r="PZ34" s="37"/>
      <c r="QA34" s="37"/>
      <c r="QB34" s="37"/>
      <c r="QC34" s="37"/>
      <c r="QD34" s="37"/>
      <c r="QE34" s="37"/>
      <c r="QF34" s="37"/>
      <c r="QG34" s="37"/>
      <c r="QH34" s="37"/>
      <c r="QI34" s="37"/>
      <c r="QJ34" s="37"/>
      <c r="QK34" s="37"/>
      <c r="QL34" s="37"/>
      <c r="QM34" s="37"/>
      <c r="QN34" s="37"/>
      <c r="QO34" s="37"/>
      <c r="QP34" s="37"/>
      <c r="QQ34" s="37"/>
      <c r="QR34" s="37"/>
      <c r="QS34" s="37"/>
      <c r="QT34" s="37"/>
      <c r="QU34" s="37"/>
      <c r="QV34" s="37"/>
      <c r="QW34" s="37"/>
      <c r="QX34" s="37"/>
      <c r="QY34" s="37"/>
      <c r="QZ34" s="37"/>
      <c r="RA34" s="37"/>
      <c r="RB34" s="37"/>
      <c r="RC34" s="37"/>
      <c r="RD34" s="37"/>
      <c r="RE34" s="37"/>
      <c r="RF34" s="37"/>
      <c r="RG34" s="37"/>
      <c r="RH34" s="37"/>
      <c r="RI34" s="37"/>
      <c r="RJ34" s="37"/>
      <c r="RK34" s="37"/>
      <c r="RL34" s="37"/>
      <c r="RM34" s="37"/>
      <c r="RN34" s="37"/>
      <c r="RO34" s="37"/>
      <c r="RP34" s="37"/>
      <c r="RQ34" s="37"/>
      <c r="RR34" s="37"/>
      <c r="RS34" s="37"/>
      <c r="RT34" s="37"/>
      <c r="RU34" s="37"/>
      <c r="RV34" s="37"/>
      <c r="RW34" s="37"/>
      <c r="RX34" s="37"/>
      <c r="RY34" s="37"/>
      <c r="RZ34" s="37"/>
      <c r="SA34" s="37"/>
      <c r="SB34" s="37"/>
      <c r="SC34" s="37"/>
      <c r="SD34" s="37"/>
      <c r="SE34" s="37"/>
      <c r="SF34" s="37"/>
      <c r="SG34" s="37"/>
      <c r="SH34" s="37"/>
    </row>
    <row r="35" spans="1:502" ht="15.75" thickBot="1">
      <c r="A35" s="36"/>
    </row>
    <row r="36" spans="1:502" ht="15.75" thickBot="1">
      <c r="A36" s="36" t="s">
        <v>147</v>
      </c>
      <c r="B36" s="1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c r="IG36" s="37"/>
      <c r="IH36" s="37"/>
      <c r="II36" s="37"/>
      <c r="IJ36" s="37"/>
      <c r="IK36" s="37"/>
      <c r="IL36" s="37"/>
      <c r="IM36" s="37"/>
      <c r="IN36" s="37"/>
      <c r="IO36" s="37"/>
      <c r="IP36" s="37"/>
      <c r="IQ36" s="37"/>
      <c r="IR36" s="37"/>
      <c r="IS36" s="37"/>
      <c r="IT36" s="37"/>
      <c r="IU36" s="37"/>
      <c r="IV36" s="37"/>
      <c r="IW36" s="37"/>
      <c r="IX36" s="37"/>
      <c r="IY36" s="37"/>
      <c r="IZ36" s="37"/>
      <c r="JA36" s="37"/>
      <c r="JB36" s="37"/>
      <c r="JC36" s="37"/>
      <c r="JD36" s="37"/>
      <c r="JE36" s="37"/>
      <c r="JF36" s="37"/>
      <c r="JG36" s="37"/>
      <c r="JH36" s="37"/>
      <c r="JI36" s="37"/>
      <c r="JJ36" s="37"/>
      <c r="JK36" s="37"/>
      <c r="JL36" s="37"/>
      <c r="JM36" s="37"/>
      <c r="JN36" s="37"/>
      <c r="JO36" s="37"/>
      <c r="JP36" s="37"/>
      <c r="JQ36" s="37"/>
      <c r="JR36" s="37"/>
      <c r="JS36" s="37"/>
      <c r="JT36" s="37"/>
      <c r="JU36" s="37"/>
      <c r="JV36" s="37"/>
      <c r="JW36" s="37"/>
      <c r="JX36" s="37"/>
      <c r="JY36" s="37"/>
      <c r="JZ36" s="37"/>
      <c r="KA36" s="37"/>
      <c r="KB36" s="37"/>
      <c r="KC36" s="37"/>
      <c r="KD36" s="37"/>
      <c r="KE36" s="37"/>
      <c r="KF36" s="37"/>
      <c r="KG36" s="37"/>
      <c r="KH36" s="37"/>
      <c r="KI36" s="37"/>
      <c r="KJ36" s="37"/>
      <c r="KK36" s="37"/>
      <c r="KL36" s="37"/>
      <c r="KM36" s="37"/>
      <c r="KN36" s="37"/>
      <c r="KO36" s="37"/>
      <c r="KP36" s="37"/>
      <c r="KQ36" s="37"/>
      <c r="KR36" s="37"/>
      <c r="KS36" s="37"/>
      <c r="KT36" s="37"/>
      <c r="KU36" s="37"/>
      <c r="KV36" s="37"/>
      <c r="KW36" s="37"/>
      <c r="KX36" s="37"/>
      <c r="KY36" s="37"/>
      <c r="KZ36" s="37"/>
      <c r="LA36" s="37"/>
      <c r="LB36" s="37"/>
      <c r="LC36" s="37"/>
      <c r="LD36" s="37"/>
      <c r="LE36" s="37"/>
      <c r="LF36" s="37"/>
      <c r="LG36" s="37"/>
      <c r="LH36" s="37"/>
      <c r="LI36" s="37"/>
      <c r="LJ36" s="37"/>
      <c r="LK36" s="37"/>
      <c r="LL36" s="37"/>
      <c r="LM36" s="37"/>
      <c r="LN36" s="37"/>
      <c r="LO36" s="37"/>
      <c r="LP36" s="37"/>
      <c r="LQ36" s="37"/>
      <c r="LR36" s="37"/>
      <c r="LS36" s="37"/>
      <c r="LT36" s="37"/>
      <c r="LU36" s="37"/>
      <c r="LV36" s="37"/>
      <c r="LW36" s="37"/>
      <c r="LX36" s="37"/>
      <c r="LY36" s="37"/>
      <c r="LZ36" s="37"/>
      <c r="MA36" s="37"/>
      <c r="MB36" s="37"/>
      <c r="MC36" s="37"/>
      <c r="MD36" s="37"/>
      <c r="ME36" s="37"/>
      <c r="MF36" s="37"/>
      <c r="MG36" s="37"/>
      <c r="MH36" s="37"/>
      <c r="MI36" s="37"/>
      <c r="MJ36" s="37"/>
      <c r="MK36" s="37"/>
      <c r="ML36" s="37"/>
      <c r="MM36" s="37"/>
      <c r="MN36" s="37"/>
      <c r="MO36" s="37"/>
      <c r="MP36" s="37"/>
      <c r="MQ36" s="37"/>
      <c r="MR36" s="37"/>
      <c r="MS36" s="37"/>
      <c r="MT36" s="37"/>
      <c r="MU36" s="37"/>
      <c r="MV36" s="37"/>
      <c r="MW36" s="37"/>
      <c r="MX36" s="37"/>
      <c r="MY36" s="37"/>
      <c r="MZ36" s="37"/>
      <c r="NA36" s="37"/>
      <c r="NB36" s="37"/>
      <c r="NC36" s="37"/>
      <c r="ND36" s="37"/>
      <c r="NE36" s="37"/>
      <c r="NF36" s="37"/>
      <c r="NG36" s="37"/>
      <c r="NH36" s="37"/>
      <c r="NI36" s="37"/>
      <c r="NJ36" s="37"/>
      <c r="NK36" s="37"/>
      <c r="NL36" s="37"/>
      <c r="NM36" s="37"/>
      <c r="NN36" s="37"/>
      <c r="NO36" s="37"/>
      <c r="NP36" s="37"/>
      <c r="NQ36" s="37"/>
      <c r="NR36" s="37"/>
      <c r="NS36" s="37"/>
      <c r="NT36" s="37"/>
      <c r="NU36" s="37"/>
      <c r="NV36" s="37"/>
      <c r="NW36" s="37"/>
      <c r="NX36" s="37"/>
      <c r="NY36" s="37"/>
      <c r="NZ36" s="37"/>
      <c r="OA36" s="37"/>
      <c r="OB36" s="37"/>
      <c r="OC36" s="37"/>
      <c r="OD36" s="37"/>
      <c r="OE36" s="37"/>
      <c r="OF36" s="37"/>
      <c r="OG36" s="37"/>
      <c r="OH36" s="37"/>
      <c r="OI36" s="37"/>
      <c r="OJ36" s="37"/>
      <c r="OK36" s="37"/>
      <c r="OL36" s="37"/>
      <c r="OM36" s="37"/>
      <c r="ON36" s="37"/>
      <c r="OO36" s="37"/>
      <c r="OP36" s="37"/>
      <c r="OQ36" s="37"/>
      <c r="OR36" s="37"/>
      <c r="OS36" s="37"/>
      <c r="OT36" s="37"/>
      <c r="OU36" s="37"/>
      <c r="OV36" s="37"/>
      <c r="OW36" s="37"/>
      <c r="OX36" s="37"/>
      <c r="OY36" s="37"/>
      <c r="OZ36" s="37"/>
      <c r="PA36" s="37"/>
      <c r="PB36" s="37"/>
      <c r="PC36" s="37"/>
      <c r="PD36" s="37"/>
      <c r="PE36" s="37"/>
      <c r="PF36" s="37"/>
      <c r="PG36" s="37"/>
      <c r="PH36" s="37"/>
      <c r="PI36" s="37"/>
      <c r="PJ36" s="37"/>
      <c r="PK36" s="37"/>
      <c r="PL36" s="37"/>
      <c r="PM36" s="37"/>
      <c r="PN36" s="37"/>
      <c r="PO36" s="37"/>
      <c r="PP36" s="37"/>
      <c r="PQ36" s="37"/>
      <c r="PR36" s="37"/>
      <c r="PS36" s="37"/>
      <c r="PT36" s="37"/>
      <c r="PU36" s="37"/>
      <c r="PV36" s="37"/>
      <c r="PW36" s="37"/>
      <c r="PX36" s="37"/>
      <c r="PY36" s="37"/>
      <c r="PZ36" s="37"/>
      <c r="QA36" s="37"/>
      <c r="QB36" s="37"/>
      <c r="QC36" s="37"/>
      <c r="QD36" s="37"/>
      <c r="QE36" s="37"/>
      <c r="QF36" s="37"/>
      <c r="QG36" s="37"/>
      <c r="QH36" s="37"/>
      <c r="QI36" s="37"/>
      <c r="QJ36" s="37"/>
      <c r="QK36" s="37"/>
      <c r="QL36" s="37"/>
      <c r="QM36" s="37"/>
      <c r="QN36" s="37"/>
      <c r="QO36" s="37"/>
      <c r="QP36" s="37"/>
      <c r="QQ36" s="37"/>
      <c r="QR36" s="37"/>
      <c r="QS36" s="37"/>
      <c r="QT36" s="37"/>
      <c r="QU36" s="37"/>
      <c r="QV36" s="37"/>
      <c r="QW36" s="37"/>
      <c r="QX36" s="37"/>
      <c r="QY36" s="37"/>
      <c r="QZ36" s="37"/>
      <c r="RA36" s="37"/>
      <c r="RB36" s="37"/>
      <c r="RC36" s="37"/>
      <c r="RD36" s="37"/>
      <c r="RE36" s="37"/>
      <c r="RF36" s="37"/>
      <c r="RG36" s="37"/>
      <c r="RH36" s="37"/>
      <c r="RI36" s="37"/>
      <c r="RJ36" s="37"/>
      <c r="RK36" s="37"/>
      <c r="RL36" s="37"/>
      <c r="RM36" s="37"/>
      <c r="RN36" s="37"/>
      <c r="RO36" s="37"/>
      <c r="RP36" s="37"/>
      <c r="RQ36" s="37"/>
      <c r="RR36" s="37"/>
      <c r="RS36" s="37"/>
      <c r="RT36" s="37"/>
      <c r="RU36" s="37"/>
      <c r="RV36" s="37"/>
      <c r="RW36" s="37"/>
      <c r="RX36" s="37"/>
      <c r="RY36" s="37"/>
      <c r="RZ36" s="37"/>
      <c r="SA36" s="37"/>
      <c r="SB36" s="37"/>
      <c r="SC36" s="37"/>
      <c r="SD36" s="37"/>
      <c r="SE36" s="37"/>
      <c r="SF36" s="37"/>
      <c r="SG36" s="37"/>
      <c r="SH36" s="37"/>
    </row>
    <row r="37" spans="1:502" ht="15.75" thickBot="1">
      <c r="A37" s="36"/>
    </row>
    <row r="38" spans="1:502" ht="15.75" thickBot="1">
      <c r="A38" s="36" t="s">
        <v>30</v>
      </c>
      <c r="B38" s="1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37"/>
      <c r="FI38" s="37"/>
      <c r="FJ38" s="37"/>
      <c r="FK38" s="37"/>
      <c r="FL38" s="37"/>
      <c r="FM38" s="37"/>
      <c r="FN38" s="37"/>
      <c r="FO38" s="37"/>
      <c r="FP38" s="37"/>
      <c r="FQ38" s="37"/>
      <c r="FR38" s="37"/>
      <c r="FS38" s="37"/>
      <c r="FT38" s="37"/>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c r="GW38" s="37"/>
      <c r="GX38" s="37"/>
      <c r="GY38" s="37"/>
      <c r="GZ38" s="37"/>
      <c r="HA38" s="37"/>
      <c r="HB38" s="37"/>
      <c r="HC38" s="37"/>
      <c r="HD38" s="37"/>
      <c r="HE38" s="37"/>
      <c r="HF38" s="37"/>
      <c r="HG38" s="37"/>
      <c r="HH38" s="37"/>
      <c r="HI38" s="37"/>
      <c r="HJ38" s="37"/>
      <c r="HK38" s="37"/>
      <c r="HL38" s="37"/>
      <c r="HM38" s="37"/>
      <c r="HN38" s="37"/>
      <c r="HO38" s="37"/>
      <c r="HP38" s="37"/>
      <c r="HQ38" s="37"/>
      <c r="HR38" s="37"/>
      <c r="HS38" s="37"/>
      <c r="HT38" s="37"/>
      <c r="HU38" s="37"/>
      <c r="HV38" s="37"/>
      <c r="HW38" s="37"/>
      <c r="HX38" s="37"/>
      <c r="HY38" s="37"/>
      <c r="HZ38" s="37"/>
      <c r="IA38" s="37"/>
      <c r="IB38" s="37"/>
      <c r="IC38" s="37"/>
      <c r="ID38" s="37"/>
      <c r="IE38" s="37"/>
      <c r="IF38" s="37"/>
      <c r="IG38" s="37"/>
      <c r="IH38" s="37"/>
      <c r="II38" s="37"/>
      <c r="IJ38" s="37"/>
      <c r="IK38" s="37"/>
      <c r="IL38" s="37"/>
      <c r="IM38" s="37"/>
      <c r="IN38" s="37"/>
      <c r="IO38" s="37"/>
      <c r="IP38" s="37"/>
      <c r="IQ38" s="37"/>
      <c r="IR38" s="37"/>
      <c r="IS38" s="37"/>
      <c r="IT38" s="37"/>
      <c r="IU38" s="37"/>
      <c r="IV38" s="37"/>
      <c r="IW38" s="37"/>
      <c r="IX38" s="37"/>
      <c r="IY38" s="37"/>
      <c r="IZ38" s="37"/>
      <c r="JA38" s="37"/>
      <c r="JB38" s="37"/>
      <c r="JC38" s="37"/>
      <c r="JD38" s="37"/>
      <c r="JE38" s="37"/>
      <c r="JF38" s="37"/>
      <c r="JG38" s="37"/>
      <c r="JH38" s="37"/>
      <c r="JI38" s="37"/>
      <c r="JJ38" s="37"/>
      <c r="JK38" s="37"/>
      <c r="JL38" s="37"/>
      <c r="JM38" s="37"/>
      <c r="JN38" s="37"/>
      <c r="JO38" s="37"/>
      <c r="JP38" s="37"/>
      <c r="JQ38" s="37"/>
      <c r="JR38" s="37"/>
      <c r="JS38" s="37"/>
      <c r="JT38" s="37"/>
      <c r="JU38" s="37"/>
      <c r="JV38" s="37"/>
      <c r="JW38" s="37"/>
      <c r="JX38" s="37"/>
      <c r="JY38" s="37"/>
      <c r="JZ38" s="37"/>
      <c r="KA38" s="37"/>
      <c r="KB38" s="37"/>
      <c r="KC38" s="37"/>
      <c r="KD38" s="37"/>
      <c r="KE38" s="37"/>
      <c r="KF38" s="37"/>
      <c r="KG38" s="37"/>
      <c r="KH38" s="37"/>
      <c r="KI38" s="37"/>
      <c r="KJ38" s="37"/>
      <c r="KK38" s="37"/>
      <c r="KL38" s="37"/>
      <c r="KM38" s="37"/>
      <c r="KN38" s="37"/>
      <c r="KO38" s="37"/>
      <c r="KP38" s="37"/>
      <c r="KQ38" s="37"/>
      <c r="KR38" s="37"/>
      <c r="KS38" s="37"/>
      <c r="KT38" s="37"/>
      <c r="KU38" s="37"/>
      <c r="KV38" s="37"/>
      <c r="KW38" s="37"/>
      <c r="KX38" s="37"/>
      <c r="KY38" s="37"/>
      <c r="KZ38" s="37"/>
      <c r="LA38" s="37"/>
      <c r="LB38" s="37"/>
      <c r="LC38" s="37"/>
      <c r="LD38" s="37"/>
      <c r="LE38" s="37"/>
      <c r="LF38" s="37"/>
      <c r="LG38" s="37"/>
      <c r="LH38" s="37"/>
      <c r="LI38" s="37"/>
      <c r="LJ38" s="37"/>
      <c r="LK38" s="37"/>
      <c r="LL38" s="37"/>
      <c r="LM38" s="37"/>
      <c r="LN38" s="37"/>
      <c r="LO38" s="37"/>
      <c r="LP38" s="37"/>
      <c r="LQ38" s="37"/>
      <c r="LR38" s="37"/>
      <c r="LS38" s="37"/>
      <c r="LT38" s="37"/>
      <c r="LU38" s="37"/>
      <c r="LV38" s="37"/>
      <c r="LW38" s="37"/>
      <c r="LX38" s="37"/>
      <c r="LY38" s="37"/>
      <c r="LZ38" s="37"/>
      <c r="MA38" s="37"/>
      <c r="MB38" s="37"/>
      <c r="MC38" s="37"/>
      <c r="MD38" s="37"/>
      <c r="ME38" s="37"/>
      <c r="MF38" s="37"/>
      <c r="MG38" s="37"/>
      <c r="MH38" s="37"/>
      <c r="MI38" s="37"/>
      <c r="MJ38" s="37"/>
      <c r="MK38" s="37"/>
      <c r="ML38" s="37"/>
      <c r="MM38" s="37"/>
      <c r="MN38" s="37"/>
      <c r="MO38" s="37"/>
      <c r="MP38" s="37"/>
      <c r="MQ38" s="37"/>
      <c r="MR38" s="37"/>
      <c r="MS38" s="37"/>
      <c r="MT38" s="37"/>
      <c r="MU38" s="37"/>
      <c r="MV38" s="37"/>
      <c r="MW38" s="37"/>
      <c r="MX38" s="37"/>
      <c r="MY38" s="37"/>
      <c r="MZ38" s="37"/>
      <c r="NA38" s="37"/>
      <c r="NB38" s="37"/>
      <c r="NC38" s="37"/>
      <c r="ND38" s="37"/>
      <c r="NE38" s="37"/>
      <c r="NF38" s="37"/>
      <c r="NG38" s="37"/>
      <c r="NH38" s="37"/>
      <c r="NI38" s="37"/>
      <c r="NJ38" s="37"/>
      <c r="NK38" s="37"/>
      <c r="NL38" s="37"/>
      <c r="NM38" s="37"/>
      <c r="NN38" s="37"/>
      <c r="NO38" s="37"/>
      <c r="NP38" s="37"/>
      <c r="NQ38" s="37"/>
      <c r="NR38" s="37"/>
      <c r="NS38" s="37"/>
      <c r="NT38" s="37"/>
      <c r="NU38" s="37"/>
      <c r="NV38" s="37"/>
      <c r="NW38" s="37"/>
      <c r="NX38" s="37"/>
      <c r="NY38" s="37"/>
      <c r="NZ38" s="37"/>
      <c r="OA38" s="37"/>
      <c r="OB38" s="37"/>
      <c r="OC38" s="37"/>
      <c r="OD38" s="37"/>
      <c r="OE38" s="37"/>
      <c r="OF38" s="37"/>
      <c r="OG38" s="37"/>
      <c r="OH38" s="37"/>
      <c r="OI38" s="37"/>
      <c r="OJ38" s="37"/>
      <c r="OK38" s="37"/>
      <c r="OL38" s="37"/>
      <c r="OM38" s="37"/>
      <c r="ON38" s="37"/>
      <c r="OO38" s="37"/>
      <c r="OP38" s="37"/>
      <c r="OQ38" s="37"/>
      <c r="OR38" s="37"/>
      <c r="OS38" s="37"/>
      <c r="OT38" s="37"/>
      <c r="OU38" s="37"/>
      <c r="OV38" s="37"/>
      <c r="OW38" s="37"/>
      <c r="OX38" s="37"/>
      <c r="OY38" s="37"/>
      <c r="OZ38" s="37"/>
      <c r="PA38" s="37"/>
      <c r="PB38" s="37"/>
      <c r="PC38" s="37"/>
      <c r="PD38" s="37"/>
      <c r="PE38" s="37"/>
      <c r="PF38" s="37"/>
      <c r="PG38" s="37"/>
      <c r="PH38" s="37"/>
      <c r="PI38" s="37"/>
      <c r="PJ38" s="37"/>
      <c r="PK38" s="37"/>
      <c r="PL38" s="37"/>
      <c r="PM38" s="37"/>
      <c r="PN38" s="37"/>
      <c r="PO38" s="37"/>
      <c r="PP38" s="37"/>
      <c r="PQ38" s="37"/>
      <c r="PR38" s="37"/>
      <c r="PS38" s="37"/>
      <c r="PT38" s="37"/>
      <c r="PU38" s="37"/>
      <c r="PV38" s="37"/>
      <c r="PW38" s="37"/>
      <c r="PX38" s="37"/>
      <c r="PY38" s="37"/>
      <c r="PZ38" s="37"/>
      <c r="QA38" s="37"/>
      <c r="QB38" s="37"/>
      <c r="QC38" s="37"/>
      <c r="QD38" s="37"/>
      <c r="QE38" s="37"/>
      <c r="QF38" s="37"/>
      <c r="QG38" s="37"/>
      <c r="QH38" s="37"/>
      <c r="QI38" s="37"/>
      <c r="QJ38" s="37"/>
      <c r="QK38" s="37"/>
      <c r="QL38" s="37"/>
      <c r="QM38" s="37"/>
      <c r="QN38" s="37"/>
      <c r="QO38" s="37"/>
      <c r="QP38" s="37"/>
      <c r="QQ38" s="37"/>
      <c r="QR38" s="37"/>
      <c r="QS38" s="37"/>
      <c r="QT38" s="37"/>
      <c r="QU38" s="37"/>
      <c r="QV38" s="37"/>
      <c r="QW38" s="37"/>
      <c r="QX38" s="37"/>
      <c r="QY38" s="37"/>
      <c r="QZ38" s="37"/>
      <c r="RA38" s="37"/>
      <c r="RB38" s="37"/>
      <c r="RC38" s="37"/>
      <c r="RD38" s="37"/>
      <c r="RE38" s="37"/>
      <c r="RF38" s="37"/>
      <c r="RG38" s="37"/>
      <c r="RH38" s="37"/>
      <c r="RI38" s="37"/>
      <c r="RJ38" s="37"/>
      <c r="RK38" s="37"/>
      <c r="RL38" s="37"/>
      <c r="RM38" s="37"/>
      <c r="RN38" s="37"/>
      <c r="RO38" s="37"/>
      <c r="RP38" s="37"/>
      <c r="RQ38" s="37"/>
      <c r="RR38" s="37"/>
      <c r="RS38" s="37"/>
      <c r="RT38" s="37"/>
      <c r="RU38" s="37"/>
      <c r="RV38" s="37"/>
      <c r="RW38" s="37"/>
      <c r="RX38" s="37"/>
      <c r="RY38" s="37"/>
      <c r="RZ38" s="37"/>
      <c r="SA38" s="37"/>
      <c r="SB38" s="37"/>
      <c r="SC38" s="37"/>
      <c r="SD38" s="37"/>
      <c r="SE38" s="37"/>
      <c r="SF38" s="37"/>
      <c r="SG38" s="37"/>
      <c r="SH38" s="37"/>
    </row>
    <row r="40" spans="1:502">
      <c r="A40" s="3" t="s">
        <v>33</v>
      </c>
      <c r="B40" s="14"/>
      <c r="C40" s="14">
        <f t="shared" ref="C40:BM40" si="8">SUM(C20:C39)</f>
        <v>0</v>
      </c>
      <c r="D40" s="14">
        <f t="shared" si="8"/>
        <v>0</v>
      </c>
      <c r="E40" s="14">
        <f t="shared" si="8"/>
        <v>0</v>
      </c>
      <c r="F40" s="14">
        <f t="shared" si="8"/>
        <v>0</v>
      </c>
      <c r="G40" s="14">
        <f t="shared" si="8"/>
        <v>0</v>
      </c>
      <c r="H40" s="14">
        <f t="shared" si="8"/>
        <v>0</v>
      </c>
      <c r="I40" s="14">
        <f t="shared" si="8"/>
        <v>0</v>
      </c>
      <c r="J40" s="14">
        <f t="shared" si="8"/>
        <v>0</v>
      </c>
      <c r="K40" s="14">
        <f t="shared" si="8"/>
        <v>0</v>
      </c>
      <c r="L40" s="14">
        <f t="shared" si="8"/>
        <v>0</v>
      </c>
      <c r="M40" s="14">
        <f t="shared" si="8"/>
        <v>0</v>
      </c>
      <c r="N40" s="14">
        <f t="shared" si="8"/>
        <v>0</v>
      </c>
      <c r="O40" s="14">
        <f t="shared" si="8"/>
        <v>0</v>
      </c>
      <c r="P40" s="14">
        <f t="shared" si="8"/>
        <v>0</v>
      </c>
      <c r="Q40" s="14">
        <f t="shared" si="8"/>
        <v>0</v>
      </c>
      <c r="R40" s="14">
        <f t="shared" si="8"/>
        <v>0</v>
      </c>
      <c r="S40" s="14">
        <f t="shared" si="8"/>
        <v>0</v>
      </c>
      <c r="T40" s="14">
        <f t="shared" si="8"/>
        <v>0</v>
      </c>
      <c r="U40" s="14">
        <f t="shared" si="8"/>
        <v>0</v>
      </c>
      <c r="V40" s="14">
        <f t="shared" si="8"/>
        <v>0</v>
      </c>
      <c r="W40" s="14">
        <f t="shared" si="8"/>
        <v>0</v>
      </c>
      <c r="X40" s="14">
        <f t="shared" si="8"/>
        <v>0</v>
      </c>
      <c r="Y40" s="14">
        <f t="shared" si="8"/>
        <v>0</v>
      </c>
      <c r="Z40" s="14">
        <f t="shared" si="8"/>
        <v>0</v>
      </c>
      <c r="AA40" s="14">
        <f t="shared" si="8"/>
        <v>0</v>
      </c>
      <c r="AB40" s="14">
        <f t="shared" si="8"/>
        <v>0</v>
      </c>
      <c r="AC40" s="14">
        <f t="shared" si="8"/>
        <v>0</v>
      </c>
      <c r="AD40" s="14">
        <f t="shared" si="8"/>
        <v>0</v>
      </c>
      <c r="AE40" s="14">
        <f t="shared" si="8"/>
        <v>0</v>
      </c>
      <c r="AF40" s="14">
        <f t="shared" si="8"/>
        <v>0</v>
      </c>
      <c r="AG40" s="14">
        <f t="shared" si="8"/>
        <v>0</v>
      </c>
      <c r="AH40" s="14">
        <f t="shared" si="8"/>
        <v>0</v>
      </c>
      <c r="AI40" s="14">
        <f t="shared" si="8"/>
        <v>0</v>
      </c>
      <c r="AJ40" s="14">
        <f t="shared" si="8"/>
        <v>0</v>
      </c>
      <c r="AK40" s="14">
        <f t="shared" si="8"/>
        <v>0</v>
      </c>
      <c r="AL40" s="14">
        <f t="shared" si="8"/>
        <v>0</v>
      </c>
      <c r="AM40" s="14">
        <f t="shared" si="8"/>
        <v>0</v>
      </c>
      <c r="AN40" s="14">
        <f t="shared" si="8"/>
        <v>0</v>
      </c>
      <c r="AO40" s="14">
        <f t="shared" si="8"/>
        <v>0</v>
      </c>
      <c r="AP40" s="14">
        <f t="shared" si="8"/>
        <v>0</v>
      </c>
      <c r="AQ40" s="14">
        <f t="shared" si="8"/>
        <v>0</v>
      </c>
      <c r="AR40" s="14">
        <f t="shared" si="8"/>
        <v>0</v>
      </c>
      <c r="AS40" s="14">
        <f t="shared" si="8"/>
        <v>0</v>
      </c>
      <c r="AT40" s="14">
        <f t="shared" si="8"/>
        <v>0</v>
      </c>
      <c r="AU40" s="14">
        <f t="shared" si="8"/>
        <v>0</v>
      </c>
      <c r="AV40" s="14">
        <f t="shared" si="8"/>
        <v>0</v>
      </c>
      <c r="AW40" s="14">
        <f t="shared" si="8"/>
        <v>0</v>
      </c>
      <c r="AX40" s="14">
        <f t="shared" si="8"/>
        <v>0</v>
      </c>
      <c r="AY40" s="14">
        <f t="shared" si="8"/>
        <v>0</v>
      </c>
      <c r="AZ40" s="14">
        <f t="shared" si="8"/>
        <v>0</v>
      </c>
      <c r="BA40" s="14">
        <f t="shared" si="8"/>
        <v>0</v>
      </c>
      <c r="BB40" s="14">
        <f t="shared" si="8"/>
        <v>0</v>
      </c>
      <c r="BC40" s="14">
        <f t="shared" si="8"/>
        <v>0</v>
      </c>
      <c r="BD40" s="14">
        <f t="shared" si="8"/>
        <v>0</v>
      </c>
      <c r="BE40" s="14">
        <f t="shared" si="8"/>
        <v>0</v>
      </c>
      <c r="BF40" s="14">
        <f t="shared" si="8"/>
        <v>0</v>
      </c>
      <c r="BG40" s="14">
        <f t="shared" si="8"/>
        <v>0</v>
      </c>
      <c r="BH40" s="14">
        <f t="shared" si="8"/>
        <v>0</v>
      </c>
      <c r="BI40" s="14">
        <f t="shared" si="8"/>
        <v>0</v>
      </c>
      <c r="BJ40" s="14">
        <f t="shared" si="8"/>
        <v>0</v>
      </c>
      <c r="BK40" s="14">
        <f t="shared" si="8"/>
        <v>0</v>
      </c>
      <c r="BL40" s="14">
        <f t="shared" si="8"/>
        <v>0</v>
      </c>
      <c r="BM40" s="14">
        <f t="shared" si="8"/>
        <v>0</v>
      </c>
      <c r="BN40" s="14">
        <f t="shared" ref="BN40:DY40" si="9">SUM(BN20:BN39)</f>
        <v>0</v>
      </c>
      <c r="BO40" s="14">
        <f t="shared" si="9"/>
        <v>0</v>
      </c>
      <c r="BP40" s="14">
        <f t="shared" si="9"/>
        <v>0</v>
      </c>
      <c r="BQ40" s="14">
        <f t="shared" si="9"/>
        <v>0</v>
      </c>
      <c r="BR40" s="14">
        <f t="shared" si="9"/>
        <v>0</v>
      </c>
      <c r="BS40" s="14">
        <f t="shared" si="9"/>
        <v>0</v>
      </c>
      <c r="BT40" s="14">
        <f t="shared" si="9"/>
        <v>0</v>
      </c>
      <c r="BU40" s="14">
        <f t="shared" si="9"/>
        <v>0</v>
      </c>
      <c r="BV40" s="14">
        <f t="shared" si="9"/>
        <v>0</v>
      </c>
      <c r="BW40" s="14">
        <f t="shared" si="9"/>
        <v>0</v>
      </c>
      <c r="BX40" s="14">
        <f t="shared" si="9"/>
        <v>0</v>
      </c>
      <c r="BY40" s="14">
        <f t="shared" si="9"/>
        <v>0</v>
      </c>
      <c r="BZ40" s="14">
        <f t="shared" si="9"/>
        <v>0</v>
      </c>
      <c r="CA40" s="14">
        <f t="shared" si="9"/>
        <v>0</v>
      </c>
      <c r="CB40" s="14">
        <f t="shared" si="9"/>
        <v>0</v>
      </c>
      <c r="CC40" s="14">
        <f t="shared" si="9"/>
        <v>0</v>
      </c>
      <c r="CD40" s="14">
        <f t="shared" si="9"/>
        <v>0</v>
      </c>
      <c r="CE40" s="14">
        <f t="shared" si="9"/>
        <v>0</v>
      </c>
      <c r="CF40" s="14">
        <f t="shared" si="9"/>
        <v>0</v>
      </c>
      <c r="CG40" s="14">
        <f t="shared" si="9"/>
        <v>0</v>
      </c>
      <c r="CH40" s="14">
        <f t="shared" si="9"/>
        <v>0</v>
      </c>
      <c r="CI40" s="14">
        <f t="shared" si="9"/>
        <v>0</v>
      </c>
      <c r="CJ40" s="14">
        <f t="shared" si="9"/>
        <v>0</v>
      </c>
      <c r="CK40" s="14">
        <f t="shared" si="9"/>
        <v>0</v>
      </c>
      <c r="CL40" s="14">
        <f t="shared" si="9"/>
        <v>0</v>
      </c>
      <c r="CM40" s="14">
        <f t="shared" si="9"/>
        <v>0</v>
      </c>
      <c r="CN40" s="14">
        <f t="shared" si="9"/>
        <v>0</v>
      </c>
      <c r="CO40" s="14">
        <f t="shared" si="9"/>
        <v>0</v>
      </c>
      <c r="CP40" s="14">
        <f t="shared" si="9"/>
        <v>0</v>
      </c>
      <c r="CQ40" s="14">
        <f t="shared" si="9"/>
        <v>0</v>
      </c>
      <c r="CR40" s="14">
        <f t="shared" si="9"/>
        <v>0</v>
      </c>
      <c r="CS40" s="14">
        <f t="shared" si="9"/>
        <v>0</v>
      </c>
      <c r="CT40" s="14">
        <f t="shared" si="9"/>
        <v>0</v>
      </c>
      <c r="CU40" s="14">
        <f t="shared" si="9"/>
        <v>0</v>
      </c>
      <c r="CV40" s="14">
        <f t="shared" si="9"/>
        <v>0</v>
      </c>
      <c r="CW40" s="14">
        <f t="shared" si="9"/>
        <v>0</v>
      </c>
      <c r="CX40" s="14">
        <f t="shared" si="9"/>
        <v>0</v>
      </c>
      <c r="CY40" s="14">
        <f t="shared" si="9"/>
        <v>0</v>
      </c>
      <c r="CZ40" s="14">
        <f t="shared" si="9"/>
        <v>0</v>
      </c>
      <c r="DA40" s="14">
        <f t="shared" si="9"/>
        <v>0</v>
      </c>
      <c r="DB40" s="14">
        <f t="shared" si="9"/>
        <v>0</v>
      </c>
      <c r="DC40" s="14">
        <f t="shared" si="9"/>
        <v>0</v>
      </c>
      <c r="DD40" s="14">
        <f t="shared" si="9"/>
        <v>0</v>
      </c>
      <c r="DE40" s="14">
        <f t="shared" si="9"/>
        <v>0</v>
      </c>
      <c r="DF40" s="14">
        <f t="shared" si="9"/>
        <v>0</v>
      </c>
      <c r="DG40" s="14">
        <f t="shared" si="9"/>
        <v>0</v>
      </c>
      <c r="DH40" s="14">
        <f t="shared" si="9"/>
        <v>0</v>
      </c>
      <c r="DI40" s="14">
        <f t="shared" si="9"/>
        <v>0</v>
      </c>
      <c r="DJ40" s="14">
        <f t="shared" si="9"/>
        <v>0</v>
      </c>
      <c r="DK40" s="14">
        <f t="shared" si="9"/>
        <v>0</v>
      </c>
      <c r="DL40" s="14">
        <f t="shared" si="9"/>
        <v>0</v>
      </c>
      <c r="DM40" s="14">
        <f t="shared" si="9"/>
        <v>0</v>
      </c>
      <c r="DN40" s="14">
        <f t="shared" si="9"/>
        <v>0</v>
      </c>
      <c r="DO40" s="14">
        <f t="shared" si="9"/>
        <v>0</v>
      </c>
      <c r="DP40" s="14">
        <f t="shared" si="9"/>
        <v>0</v>
      </c>
      <c r="DQ40" s="14">
        <f t="shared" si="9"/>
        <v>0</v>
      </c>
      <c r="DR40" s="14">
        <f t="shared" si="9"/>
        <v>0</v>
      </c>
      <c r="DS40" s="14">
        <f t="shared" si="9"/>
        <v>0</v>
      </c>
      <c r="DT40" s="14">
        <f t="shared" si="9"/>
        <v>0</v>
      </c>
      <c r="DU40" s="14">
        <f t="shared" si="9"/>
        <v>0</v>
      </c>
      <c r="DV40" s="14">
        <f t="shared" si="9"/>
        <v>0</v>
      </c>
      <c r="DW40" s="14">
        <f t="shared" si="9"/>
        <v>0</v>
      </c>
      <c r="DX40" s="14">
        <f t="shared" si="9"/>
        <v>0</v>
      </c>
      <c r="DY40" s="14">
        <f t="shared" si="9"/>
        <v>0</v>
      </c>
      <c r="DZ40" s="14">
        <f t="shared" ref="DZ40:GK40" si="10">SUM(DZ20:DZ39)</f>
        <v>0</v>
      </c>
      <c r="EA40" s="14">
        <f t="shared" si="10"/>
        <v>0</v>
      </c>
      <c r="EB40" s="14">
        <f t="shared" si="10"/>
        <v>0</v>
      </c>
      <c r="EC40" s="14">
        <f t="shared" si="10"/>
        <v>0</v>
      </c>
      <c r="ED40" s="14">
        <f t="shared" si="10"/>
        <v>0</v>
      </c>
      <c r="EE40" s="14">
        <f t="shared" si="10"/>
        <v>0</v>
      </c>
      <c r="EF40" s="14">
        <f t="shared" si="10"/>
        <v>0</v>
      </c>
      <c r="EG40" s="14">
        <f t="shared" si="10"/>
        <v>0</v>
      </c>
      <c r="EH40" s="14">
        <f t="shared" si="10"/>
        <v>0</v>
      </c>
      <c r="EI40" s="14">
        <f t="shared" si="10"/>
        <v>0</v>
      </c>
      <c r="EJ40" s="14">
        <f t="shared" si="10"/>
        <v>0</v>
      </c>
      <c r="EK40" s="14">
        <f t="shared" si="10"/>
        <v>0</v>
      </c>
      <c r="EL40" s="14">
        <f t="shared" si="10"/>
        <v>0</v>
      </c>
      <c r="EM40" s="14">
        <f t="shared" si="10"/>
        <v>0</v>
      </c>
      <c r="EN40" s="14">
        <f t="shared" si="10"/>
        <v>0</v>
      </c>
      <c r="EO40" s="14">
        <f t="shared" si="10"/>
        <v>0</v>
      </c>
      <c r="EP40" s="14">
        <f t="shared" si="10"/>
        <v>0</v>
      </c>
      <c r="EQ40" s="14">
        <f t="shared" si="10"/>
        <v>0</v>
      </c>
      <c r="ER40" s="14">
        <f t="shared" si="10"/>
        <v>0</v>
      </c>
      <c r="ES40" s="14">
        <f t="shared" si="10"/>
        <v>0</v>
      </c>
      <c r="ET40" s="14">
        <f t="shared" si="10"/>
        <v>0</v>
      </c>
      <c r="EU40" s="14">
        <f t="shared" si="10"/>
        <v>0</v>
      </c>
      <c r="EV40" s="14">
        <f t="shared" si="10"/>
        <v>0</v>
      </c>
      <c r="EW40" s="14">
        <f t="shared" si="10"/>
        <v>0</v>
      </c>
      <c r="EX40" s="14">
        <f t="shared" si="10"/>
        <v>0</v>
      </c>
      <c r="EY40" s="14">
        <f t="shared" si="10"/>
        <v>0</v>
      </c>
      <c r="EZ40" s="14">
        <f t="shared" si="10"/>
        <v>0</v>
      </c>
      <c r="FA40" s="14">
        <f t="shared" si="10"/>
        <v>0</v>
      </c>
      <c r="FB40" s="14">
        <f t="shared" si="10"/>
        <v>0</v>
      </c>
      <c r="FC40" s="14">
        <f t="shared" si="10"/>
        <v>0</v>
      </c>
      <c r="FD40" s="14">
        <f t="shared" si="10"/>
        <v>0</v>
      </c>
      <c r="FE40" s="14">
        <f t="shared" si="10"/>
        <v>0</v>
      </c>
      <c r="FF40" s="14">
        <f t="shared" si="10"/>
        <v>0</v>
      </c>
      <c r="FG40" s="14">
        <f t="shared" si="10"/>
        <v>0</v>
      </c>
      <c r="FH40" s="14">
        <f t="shared" si="10"/>
        <v>0</v>
      </c>
      <c r="FI40" s="14">
        <f t="shared" si="10"/>
        <v>0</v>
      </c>
      <c r="FJ40" s="14">
        <f t="shared" si="10"/>
        <v>0</v>
      </c>
      <c r="FK40" s="14">
        <f t="shared" si="10"/>
        <v>0</v>
      </c>
      <c r="FL40" s="14">
        <f t="shared" si="10"/>
        <v>0</v>
      </c>
      <c r="FM40" s="14">
        <f t="shared" si="10"/>
        <v>0</v>
      </c>
      <c r="FN40" s="14">
        <f t="shared" si="10"/>
        <v>0</v>
      </c>
      <c r="FO40" s="14">
        <f t="shared" si="10"/>
        <v>0</v>
      </c>
      <c r="FP40" s="14">
        <f t="shared" si="10"/>
        <v>0</v>
      </c>
      <c r="FQ40" s="14">
        <f t="shared" si="10"/>
        <v>0</v>
      </c>
      <c r="FR40" s="14">
        <f t="shared" si="10"/>
        <v>0</v>
      </c>
      <c r="FS40" s="14">
        <f t="shared" si="10"/>
        <v>0</v>
      </c>
      <c r="FT40" s="14">
        <f t="shared" si="10"/>
        <v>0</v>
      </c>
      <c r="FU40" s="14">
        <f t="shared" si="10"/>
        <v>0</v>
      </c>
      <c r="FV40" s="14">
        <f t="shared" si="10"/>
        <v>0</v>
      </c>
      <c r="FW40" s="14">
        <f t="shared" si="10"/>
        <v>0</v>
      </c>
      <c r="FX40" s="14">
        <f t="shared" si="10"/>
        <v>0</v>
      </c>
      <c r="FY40" s="14">
        <f t="shared" si="10"/>
        <v>0</v>
      </c>
      <c r="FZ40" s="14">
        <f t="shared" si="10"/>
        <v>0</v>
      </c>
      <c r="GA40" s="14">
        <f t="shared" si="10"/>
        <v>0</v>
      </c>
      <c r="GB40" s="14">
        <f t="shared" si="10"/>
        <v>0</v>
      </c>
      <c r="GC40" s="14">
        <f t="shared" si="10"/>
        <v>0</v>
      </c>
      <c r="GD40" s="14">
        <f t="shared" si="10"/>
        <v>0</v>
      </c>
      <c r="GE40" s="14">
        <f t="shared" si="10"/>
        <v>0</v>
      </c>
      <c r="GF40" s="14">
        <f t="shared" si="10"/>
        <v>0</v>
      </c>
      <c r="GG40" s="14">
        <f t="shared" si="10"/>
        <v>0</v>
      </c>
      <c r="GH40" s="14">
        <f t="shared" si="10"/>
        <v>0</v>
      </c>
      <c r="GI40" s="14">
        <f t="shared" si="10"/>
        <v>0</v>
      </c>
      <c r="GJ40" s="14">
        <f t="shared" si="10"/>
        <v>0</v>
      </c>
      <c r="GK40" s="14">
        <f t="shared" si="10"/>
        <v>0</v>
      </c>
      <c r="GL40" s="14">
        <f t="shared" ref="GL40:IW40" si="11">SUM(GL20:GL39)</f>
        <v>0</v>
      </c>
      <c r="GM40" s="14">
        <f t="shared" si="11"/>
        <v>0</v>
      </c>
      <c r="GN40" s="14">
        <f t="shared" si="11"/>
        <v>0</v>
      </c>
      <c r="GO40" s="14">
        <f t="shared" si="11"/>
        <v>0</v>
      </c>
      <c r="GP40" s="14">
        <f t="shared" si="11"/>
        <v>0</v>
      </c>
      <c r="GQ40" s="14">
        <f t="shared" si="11"/>
        <v>0</v>
      </c>
      <c r="GR40" s="14">
        <f t="shared" si="11"/>
        <v>0</v>
      </c>
      <c r="GS40" s="14">
        <f t="shared" si="11"/>
        <v>0</v>
      </c>
      <c r="GT40" s="14">
        <f t="shared" si="11"/>
        <v>0</v>
      </c>
      <c r="GU40" s="14">
        <f t="shared" si="11"/>
        <v>0</v>
      </c>
      <c r="GV40" s="14">
        <f t="shared" si="11"/>
        <v>0</v>
      </c>
      <c r="GW40" s="14">
        <f t="shared" si="11"/>
        <v>0</v>
      </c>
      <c r="GX40" s="14">
        <f t="shared" si="11"/>
        <v>0</v>
      </c>
      <c r="GY40" s="14">
        <f t="shared" si="11"/>
        <v>0</v>
      </c>
      <c r="GZ40" s="14">
        <f t="shared" si="11"/>
        <v>0</v>
      </c>
      <c r="HA40" s="14">
        <f t="shared" si="11"/>
        <v>0</v>
      </c>
      <c r="HB40" s="14">
        <f t="shared" si="11"/>
        <v>0</v>
      </c>
      <c r="HC40" s="14">
        <f t="shared" si="11"/>
        <v>0</v>
      </c>
      <c r="HD40" s="14">
        <f t="shared" si="11"/>
        <v>0</v>
      </c>
      <c r="HE40" s="14">
        <f t="shared" si="11"/>
        <v>0</v>
      </c>
      <c r="HF40" s="14">
        <f t="shared" si="11"/>
        <v>0</v>
      </c>
      <c r="HG40" s="14">
        <f t="shared" si="11"/>
        <v>0</v>
      </c>
      <c r="HH40" s="14">
        <f t="shared" si="11"/>
        <v>0</v>
      </c>
      <c r="HI40" s="14">
        <f t="shared" si="11"/>
        <v>0</v>
      </c>
      <c r="HJ40" s="14">
        <f t="shared" si="11"/>
        <v>0</v>
      </c>
      <c r="HK40" s="14">
        <f t="shared" si="11"/>
        <v>0</v>
      </c>
      <c r="HL40" s="14">
        <f t="shared" si="11"/>
        <v>0</v>
      </c>
      <c r="HM40" s="14">
        <f t="shared" si="11"/>
        <v>0</v>
      </c>
      <c r="HN40" s="14">
        <f t="shared" si="11"/>
        <v>0</v>
      </c>
      <c r="HO40" s="14">
        <f t="shared" si="11"/>
        <v>0</v>
      </c>
      <c r="HP40" s="14">
        <f t="shared" si="11"/>
        <v>0</v>
      </c>
      <c r="HQ40" s="14">
        <f t="shared" si="11"/>
        <v>0</v>
      </c>
      <c r="HR40" s="14">
        <f t="shared" si="11"/>
        <v>0</v>
      </c>
      <c r="HS40" s="14">
        <f t="shared" si="11"/>
        <v>0</v>
      </c>
      <c r="HT40" s="14">
        <f t="shared" si="11"/>
        <v>0</v>
      </c>
      <c r="HU40" s="14">
        <f t="shared" si="11"/>
        <v>0</v>
      </c>
      <c r="HV40" s="14">
        <f t="shared" si="11"/>
        <v>0</v>
      </c>
      <c r="HW40" s="14">
        <f t="shared" si="11"/>
        <v>0</v>
      </c>
      <c r="HX40" s="14">
        <f t="shared" si="11"/>
        <v>0</v>
      </c>
      <c r="HY40" s="14">
        <f t="shared" si="11"/>
        <v>0</v>
      </c>
      <c r="HZ40" s="14">
        <f t="shared" si="11"/>
        <v>0</v>
      </c>
      <c r="IA40" s="14">
        <f t="shared" si="11"/>
        <v>0</v>
      </c>
      <c r="IB40" s="14">
        <f t="shared" si="11"/>
        <v>0</v>
      </c>
      <c r="IC40" s="14">
        <f t="shared" si="11"/>
        <v>0</v>
      </c>
      <c r="ID40" s="14">
        <f t="shared" si="11"/>
        <v>0</v>
      </c>
      <c r="IE40" s="14">
        <f t="shared" si="11"/>
        <v>0</v>
      </c>
      <c r="IF40" s="14">
        <f t="shared" si="11"/>
        <v>0</v>
      </c>
      <c r="IG40" s="14">
        <f t="shared" si="11"/>
        <v>0</v>
      </c>
      <c r="IH40" s="14">
        <f t="shared" si="11"/>
        <v>0</v>
      </c>
      <c r="II40" s="14">
        <f t="shared" si="11"/>
        <v>0</v>
      </c>
      <c r="IJ40" s="14">
        <f t="shared" si="11"/>
        <v>0</v>
      </c>
      <c r="IK40" s="14">
        <f t="shared" si="11"/>
        <v>0</v>
      </c>
      <c r="IL40" s="14">
        <f t="shared" si="11"/>
        <v>0</v>
      </c>
      <c r="IM40" s="14">
        <f t="shared" si="11"/>
        <v>0</v>
      </c>
      <c r="IN40" s="14">
        <f t="shared" si="11"/>
        <v>0</v>
      </c>
      <c r="IO40" s="14">
        <f t="shared" si="11"/>
        <v>0</v>
      </c>
      <c r="IP40" s="14">
        <f t="shared" si="11"/>
        <v>0</v>
      </c>
      <c r="IQ40" s="14">
        <f t="shared" si="11"/>
        <v>0</v>
      </c>
      <c r="IR40" s="14">
        <f t="shared" si="11"/>
        <v>0</v>
      </c>
      <c r="IS40" s="14">
        <f t="shared" si="11"/>
        <v>0</v>
      </c>
      <c r="IT40" s="14">
        <f t="shared" si="11"/>
        <v>0</v>
      </c>
      <c r="IU40" s="14">
        <f t="shared" si="11"/>
        <v>0</v>
      </c>
      <c r="IV40" s="14">
        <f t="shared" si="11"/>
        <v>0</v>
      </c>
      <c r="IW40" s="14">
        <f t="shared" si="11"/>
        <v>0</v>
      </c>
      <c r="IX40" s="14">
        <f t="shared" ref="IX40:LI40" si="12">SUM(IX20:IX39)</f>
        <v>0</v>
      </c>
      <c r="IY40" s="14">
        <f t="shared" si="12"/>
        <v>0</v>
      </c>
      <c r="IZ40" s="14">
        <f t="shared" si="12"/>
        <v>0</v>
      </c>
      <c r="JA40" s="14">
        <f t="shared" si="12"/>
        <v>0</v>
      </c>
      <c r="JB40" s="14">
        <f t="shared" si="12"/>
        <v>0</v>
      </c>
      <c r="JC40" s="14">
        <f t="shared" si="12"/>
        <v>0</v>
      </c>
      <c r="JD40" s="14">
        <f t="shared" si="12"/>
        <v>0</v>
      </c>
      <c r="JE40" s="14">
        <f t="shared" si="12"/>
        <v>0</v>
      </c>
      <c r="JF40" s="14">
        <f t="shared" si="12"/>
        <v>0</v>
      </c>
      <c r="JG40" s="14">
        <f t="shared" si="12"/>
        <v>0</v>
      </c>
      <c r="JH40" s="14">
        <f t="shared" si="12"/>
        <v>0</v>
      </c>
      <c r="JI40" s="14">
        <f t="shared" si="12"/>
        <v>0</v>
      </c>
      <c r="JJ40" s="14">
        <f t="shared" si="12"/>
        <v>0</v>
      </c>
      <c r="JK40" s="14">
        <f t="shared" si="12"/>
        <v>0</v>
      </c>
      <c r="JL40" s="14">
        <f t="shared" si="12"/>
        <v>0</v>
      </c>
      <c r="JM40" s="14">
        <f t="shared" si="12"/>
        <v>0</v>
      </c>
      <c r="JN40" s="14">
        <f t="shared" si="12"/>
        <v>0</v>
      </c>
      <c r="JO40" s="14">
        <f t="shared" si="12"/>
        <v>0</v>
      </c>
      <c r="JP40" s="14">
        <f t="shared" si="12"/>
        <v>0</v>
      </c>
      <c r="JQ40" s="14">
        <f t="shared" si="12"/>
        <v>0</v>
      </c>
      <c r="JR40" s="14">
        <f t="shared" si="12"/>
        <v>0</v>
      </c>
      <c r="JS40" s="14">
        <f t="shared" si="12"/>
        <v>0</v>
      </c>
      <c r="JT40" s="14">
        <f t="shared" si="12"/>
        <v>0</v>
      </c>
      <c r="JU40" s="14">
        <f t="shared" si="12"/>
        <v>0</v>
      </c>
      <c r="JV40" s="14">
        <f t="shared" si="12"/>
        <v>0</v>
      </c>
      <c r="JW40" s="14">
        <f t="shared" si="12"/>
        <v>0</v>
      </c>
      <c r="JX40" s="14">
        <f t="shared" si="12"/>
        <v>0</v>
      </c>
      <c r="JY40" s="14">
        <f t="shared" si="12"/>
        <v>0</v>
      </c>
      <c r="JZ40" s="14">
        <f t="shared" si="12"/>
        <v>0</v>
      </c>
      <c r="KA40" s="14">
        <f t="shared" si="12"/>
        <v>0</v>
      </c>
      <c r="KB40" s="14">
        <f t="shared" si="12"/>
        <v>0</v>
      </c>
      <c r="KC40" s="14">
        <f t="shared" si="12"/>
        <v>0</v>
      </c>
      <c r="KD40" s="14">
        <f t="shared" si="12"/>
        <v>0</v>
      </c>
      <c r="KE40" s="14">
        <f t="shared" si="12"/>
        <v>0</v>
      </c>
      <c r="KF40" s="14">
        <f t="shared" si="12"/>
        <v>0</v>
      </c>
      <c r="KG40" s="14">
        <f t="shared" si="12"/>
        <v>0</v>
      </c>
      <c r="KH40" s="14">
        <f t="shared" si="12"/>
        <v>0</v>
      </c>
      <c r="KI40" s="14">
        <f t="shared" si="12"/>
        <v>0</v>
      </c>
      <c r="KJ40" s="14">
        <f t="shared" si="12"/>
        <v>0</v>
      </c>
      <c r="KK40" s="14">
        <f t="shared" si="12"/>
        <v>0</v>
      </c>
      <c r="KL40" s="14">
        <f t="shared" si="12"/>
        <v>0</v>
      </c>
      <c r="KM40" s="14">
        <f t="shared" si="12"/>
        <v>0</v>
      </c>
      <c r="KN40" s="14">
        <f t="shared" si="12"/>
        <v>0</v>
      </c>
      <c r="KO40" s="14">
        <f t="shared" si="12"/>
        <v>0</v>
      </c>
      <c r="KP40" s="14">
        <f t="shared" si="12"/>
        <v>0</v>
      </c>
      <c r="KQ40" s="14">
        <f t="shared" si="12"/>
        <v>0</v>
      </c>
      <c r="KR40" s="14">
        <f t="shared" si="12"/>
        <v>0</v>
      </c>
      <c r="KS40" s="14">
        <f t="shared" si="12"/>
        <v>0</v>
      </c>
      <c r="KT40" s="14">
        <f t="shared" si="12"/>
        <v>0</v>
      </c>
      <c r="KU40" s="14">
        <f t="shared" si="12"/>
        <v>0</v>
      </c>
      <c r="KV40" s="14">
        <f t="shared" si="12"/>
        <v>0</v>
      </c>
      <c r="KW40" s="14">
        <f t="shared" si="12"/>
        <v>0</v>
      </c>
      <c r="KX40" s="14">
        <f t="shared" si="12"/>
        <v>0</v>
      </c>
      <c r="KY40" s="14">
        <f t="shared" si="12"/>
        <v>0</v>
      </c>
      <c r="KZ40" s="14">
        <f t="shared" si="12"/>
        <v>0</v>
      </c>
      <c r="LA40" s="14">
        <f t="shared" si="12"/>
        <v>0</v>
      </c>
      <c r="LB40" s="14">
        <f t="shared" si="12"/>
        <v>0</v>
      </c>
      <c r="LC40" s="14">
        <f t="shared" si="12"/>
        <v>0</v>
      </c>
      <c r="LD40" s="14">
        <f t="shared" si="12"/>
        <v>0</v>
      </c>
      <c r="LE40" s="14">
        <f t="shared" si="12"/>
        <v>0</v>
      </c>
      <c r="LF40" s="14">
        <f t="shared" si="12"/>
        <v>0</v>
      </c>
      <c r="LG40" s="14">
        <f t="shared" si="12"/>
        <v>0</v>
      </c>
      <c r="LH40" s="14">
        <f t="shared" si="12"/>
        <v>0</v>
      </c>
      <c r="LI40" s="14">
        <f t="shared" si="12"/>
        <v>0</v>
      </c>
      <c r="LJ40" s="14">
        <f t="shared" ref="LJ40:NU40" si="13">SUM(LJ20:LJ39)</f>
        <v>0</v>
      </c>
      <c r="LK40" s="14">
        <f t="shared" si="13"/>
        <v>0</v>
      </c>
      <c r="LL40" s="14">
        <f t="shared" si="13"/>
        <v>0</v>
      </c>
      <c r="LM40" s="14">
        <f t="shared" si="13"/>
        <v>0</v>
      </c>
      <c r="LN40" s="14">
        <f t="shared" si="13"/>
        <v>0</v>
      </c>
      <c r="LO40" s="14">
        <f t="shared" si="13"/>
        <v>0</v>
      </c>
      <c r="LP40" s="14">
        <f t="shared" si="13"/>
        <v>0</v>
      </c>
      <c r="LQ40" s="14">
        <f t="shared" si="13"/>
        <v>0</v>
      </c>
      <c r="LR40" s="14">
        <f t="shared" si="13"/>
        <v>0</v>
      </c>
      <c r="LS40" s="14">
        <f t="shared" si="13"/>
        <v>0</v>
      </c>
      <c r="LT40" s="14">
        <f t="shared" si="13"/>
        <v>0</v>
      </c>
      <c r="LU40" s="14">
        <f t="shared" si="13"/>
        <v>0</v>
      </c>
      <c r="LV40" s="14">
        <f t="shared" si="13"/>
        <v>0</v>
      </c>
      <c r="LW40" s="14">
        <f t="shared" si="13"/>
        <v>0</v>
      </c>
      <c r="LX40" s="14">
        <f t="shared" si="13"/>
        <v>0</v>
      </c>
      <c r="LY40" s="14">
        <f t="shared" si="13"/>
        <v>0</v>
      </c>
      <c r="LZ40" s="14">
        <f t="shared" si="13"/>
        <v>0</v>
      </c>
      <c r="MA40" s="14">
        <f t="shared" si="13"/>
        <v>0</v>
      </c>
      <c r="MB40" s="14">
        <f t="shared" si="13"/>
        <v>0</v>
      </c>
      <c r="MC40" s="14">
        <f t="shared" si="13"/>
        <v>0</v>
      </c>
      <c r="MD40" s="14">
        <f t="shared" si="13"/>
        <v>0</v>
      </c>
      <c r="ME40" s="14">
        <f t="shared" si="13"/>
        <v>0</v>
      </c>
      <c r="MF40" s="14">
        <f t="shared" si="13"/>
        <v>0</v>
      </c>
      <c r="MG40" s="14">
        <f t="shared" si="13"/>
        <v>0</v>
      </c>
      <c r="MH40" s="14">
        <f t="shared" si="13"/>
        <v>0</v>
      </c>
      <c r="MI40" s="14">
        <f t="shared" si="13"/>
        <v>0</v>
      </c>
      <c r="MJ40" s="14">
        <f t="shared" si="13"/>
        <v>0</v>
      </c>
      <c r="MK40" s="14">
        <f t="shared" si="13"/>
        <v>0</v>
      </c>
      <c r="ML40" s="14">
        <f t="shared" si="13"/>
        <v>0</v>
      </c>
      <c r="MM40" s="14">
        <f t="shared" si="13"/>
        <v>0</v>
      </c>
      <c r="MN40" s="14">
        <f t="shared" si="13"/>
        <v>0</v>
      </c>
      <c r="MO40" s="14">
        <f t="shared" si="13"/>
        <v>0</v>
      </c>
      <c r="MP40" s="14">
        <f t="shared" si="13"/>
        <v>0</v>
      </c>
      <c r="MQ40" s="14">
        <f t="shared" si="13"/>
        <v>0</v>
      </c>
      <c r="MR40" s="14">
        <f t="shared" si="13"/>
        <v>0</v>
      </c>
      <c r="MS40" s="14">
        <f t="shared" si="13"/>
        <v>0</v>
      </c>
      <c r="MT40" s="14">
        <f t="shared" si="13"/>
        <v>0</v>
      </c>
      <c r="MU40" s="14">
        <f t="shared" si="13"/>
        <v>0</v>
      </c>
      <c r="MV40" s="14">
        <f t="shared" si="13"/>
        <v>0</v>
      </c>
      <c r="MW40" s="14">
        <f t="shared" si="13"/>
        <v>0</v>
      </c>
      <c r="MX40" s="14">
        <f t="shared" si="13"/>
        <v>0</v>
      </c>
      <c r="MY40" s="14">
        <f t="shared" si="13"/>
        <v>0</v>
      </c>
      <c r="MZ40" s="14">
        <f t="shared" si="13"/>
        <v>0</v>
      </c>
      <c r="NA40" s="14">
        <f t="shared" si="13"/>
        <v>0</v>
      </c>
      <c r="NB40" s="14">
        <f t="shared" si="13"/>
        <v>0</v>
      </c>
      <c r="NC40" s="14">
        <f t="shared" si="13"/>
        <v>0</v>
      </c>
      <c r="ND40" s="14">
        <f t="shared" si="13"/>
        <v>0</v>
      </c>
      <c r="NE40" s="14">
        <f t="shared" si="13"/>
        <v>0</v>
      </c>
      <c r="NF40" s="14">
        <f t="shared" si="13"/>
        <v>0</v>
      </c>
      <c r="NG40" s="14">
        <f t="shared" si="13"/>
        <v>0</v>
      </c>
      <c r="NH40" s="14">
        <f t="shared" si="13"/>
        <v>0</v>
      </c>
      <c r="NI40" s="14">
        <f t="shared" si="13"/>
        <v>0</v>
      </c>
      <c r="NJ40" s="14">
        <f t="shared" si="13"/>
        <v>0</v>
      </c>
      <c r="NK40" s="14">
        <f t="shared" si="13"/>
        <v>0</v>
      </c>
      <c r="NL40" s="14">
        <f t="shared" si="13"/>
        <v>0</v>
      </c>
      <c r="NM40" s="14">
        <f t="shared" si="13"/>
        <v>0</v>
      </c>
      <c r="NN40" s="14">
        <f t="shared" si="13"/>
        <v>0</v>
      </c>
      <c r="NO40" s="14">
        <f t="shared" si="13"/>
        <v>0</v>
      </c>
      <c r="NP40" s="14">
        <f t="shared" si="13"/>
        <v>0</v>
      </c>
      <c r="NQ40" s="14">
        <f t="shared" si="13"/>
        <v>0</v>
      </c>
      <c r="NR40" s="14">
        <f t="shared" si="13"/>
        <v>0</v>
      </c>
      <c r="NS40" s="14">
        <f t="shared" si="13"/>
        <v>0</v>
      </c>
      <c r="NT40" s="14">
        <f t="shared" si="13"/>
        <v>0</v>
      </c>
      <c r="NU40" s="14">
        <f t="shared" si="13"/>
        <v>0</v>
      </c>
      <c r="NV40" s="14">
        <f t="shared" ref="NV40:QG40" si="14">SUM(NV20:NV39)</f>
        <v>0</v>
      </c>
      <c r="NW40" s="14">
        <f t="shared" si="14"/>
        <v>0</v>
      </c>
      <c r="NX40" s="14">
        <f t="shared" si="14"/>
        <v>0</v>
      </c>
      <c r="NY40" s="14">
        <f t="shared" si="14"/>
        <v>0</v>
      </c>
      <c r="NZ40" s="14">
        <f t="shared" si="14"/>
        <v>0</v>
      </c>
      <c r="OA40" s="14">
        <f t="shared" si="14"/>
        <v>0</v>
      </c>
      <c r="OB40" s="14">
        <f t="shared" si="14"/>
        <v>0</v>
      </c>
      <c r="OC40" s="14">
        <f t="shared" si="14"/>
        <v>0</v>
      </c>
      <c r="OD40" s="14">
        <f t="shared" si="14"/>
        <v>0</v>
      </c>
      <c r="OE40" s="14">
        <f t="shared" si="14"/>
        <v>0</v>
      </c>
      <c r="OF40" s="14">
        <f t="shared" si="14"/>
        <v>0</v>
      </c>
      <c r="OG40" s="14">
        <f t="shared" si="14"/>
        <v>0</v>
      </c>
      <c r="OH40" s="14">
        <f t="shared" si="14"/>
        <v>0</v>
      </c>
      <c r="OI40" s="14">
        <f t="shared" si="14"/>
        <v>0</v>
      </c>
      <c r="OJ40" s="14">
        <f t="shared" si="14"/>
        <v>0</v>
      </c>
      <c r="OK40" s="14">
        <f t="shared" si="14"/>
        <v>0</v>
      </c>
      <c r="OL40" s="14">
        <f t="shared" si="14"/>
        <v>0</v>
      </c>
      <c r="OM40" s="14">
        <f t="shared" si="14"/>
        <v>0</v>
      </c>
      <c r="ON40" s="14">
        <f t="shared" si="14"/>
        <v>0</v>
      </c>
      <c r="OO40" s="14">
        <f t="shared" si="14"/>
        <v>0</v>
      </c>
      <c r="OP40" s="14">
        <f t="shared" si="14"/>
        <v>0</v>
      </c>
      <c r="OQ40" s="14">
        <f t="shared" si="14"/>
        <v>0</v>
      </c>
      <c r="OR40" s="14">
        <f t="shared" si="14"/>
        <v>0</v>
      </c>
      <c r="OS40" s="14">
        <f t="shared" si="14"/>
        <v>0</v>
      </c>
      <c r="OT40" s="14">
        <f t="shared" si="14"/>
        <v>0</v>
      </c>
      <c r="OU40" s="14">
        <f t="shared" si="14"/>
        <v>0</v>
      </c>
      <c r="OV40" s="14">
        <f t="shared" si="14"/>
        <v>0</v>
      </c>
      <c r="OW40" s="14">
        <f t="shared" si="14"/>
        <v>0</v>
      </c>
      <c r="OX40" s="14">
        <f t="shared" si="14"/>
        <v>0</v>
      </c>
      <c r="OY40" s="14">
        <f t="shared" si="14"/>
        <v>0</v>
      </c>
      <c r="OZ40" s="14">
        <f t="shared" si="14"/>
        <v>0</v>
      </c>
      <c r="PA40" s="14">
        <f t="shared" si="14"/>
        <v>0</v>
      </c>
      <c r="PB40" s="14">
        <f t="shared" si="14"/>
        <v>0</v>
      </c>
      <c r="PC40" s="14">
        <f t="shared" si="14"/>
        <v>0</v>
      </c>
      <c r="PD40" s="14">
        <f t="shared" si="14"/>
        <v>0</v>
      </c>
      <c r="PE40" s="14">
        <f t="shared" si="14"/>
        <v>0</v>
      </c>
      <c r="PF40" s="14">
        <f t="shared" si="14"/>
        <v>0</v>
      </c>
      <c r="PG40" s="14">
        <f t="shared" si="14"/>
        <v>0</v>
      </c>
      <c r="PH40" s="14">
        <f t="shared" si="14"/>
        <v>0</v>
      </c>
      <c r="PI40" s="14">
        <f t="shared" si="14"/>
        <v>0</v>
      </c>
      <c r="PJ40" s="14">
        <f t="shared" si="14"/>
        <v>0</v>
      </c>
      <c r="PK40" s="14">
        <f t="shared" si="14"/>
        <v>0</v>
      </c>
      <c r="PL40" s="14">
        <f t="shared" si="14"/>
        <v>0</v>
      </c>
      <c r="PM40" s="14">
        <f t="shared" si="14"/>
        <v>0</v>
      </c>
      <c r="PN40" s="14">
        <f t="shared" si="14"/>
        <v>0</v>
      </c>
      <c r="PO40" s="14">
        <f t="shared" si="14"/>
        <v>0</v>
      </c>
      <c r="PP40" s="14">
        <f t="shared" si="14"/>
        <v>0</v>
      </c>
      <c r="PQ40" s="14">
        <f t="shared" si="14"/>
        <v>0</v>
      </c>
      <c r="PR40" s="14">
        <f t="shared" si="14"/>
        <v>0</v>
      </c>
      <c r="PS40" s="14">
        <f t="shared" si="14"/>
        <v>0</v>
      </c>
      <c r="PT40" s="14">
        <f t="shared" si="14"/>
        <v>0</v>
      </c>
      <c r="PU40" s="14">
        <f t="shared" si="14"/>
        <v>0</v>
      </c>
      <c r="PV40" s="14">
        <f t="shared" si="14"/>
        <v>0</v>
      </c>
      <c r="PW40" s="14">
        <f t="shared" si="14"/>
        <v>0</v>
      </c>
      <c r="PX40" s="14">
        <f t="shared" si="14"/>
        <v>0</v>
      </c>
      <c r="PY40" s="14">
        <f t="shared" si="14"/>
        <v>0</v>
      </c>
      <c r="PZ40" s="14">
        <f t="shared" si="14"/>
        <v>0</v>
      </c>
      <c r="QA40" s="14">
        <f t="shared" si="14"/>
        <v>0</v>
      </c>
      <c r="QB40" s="14">
        <f t="shared" si="14"/>
        <v>0</v>
      </c>
      <c r="QC40" s="14">
        <f t="shared" si="14"/>
        <v>0</v>
      </c>
      <c r="QD40" s="14">
        <f t="shared" si="14"/>
        <v>0</v>
      </c>
      <c r="QE40" s="14">
        <f t="shared" si="14"/>
        <v>0</v>
      </c>
      <c r="QF40" s="14">
        <f t="shared" si="14"/>
        <v>0</v>
      </c>
      <c r="QG40" s="14">
        <f t="shared" si="14"/>
        <v>0</v>
      </c>
      <c r="QH40" s="14">
        <f t="shared" ref="QH40:SH40" si="15">SUM(QH20:QH39)</f>
        <v>0</v>
      </c>
      <c r="QI40" s="14">
        <f t="shared" si="15"/>
        <v>0</v>
      </c>
      <c r="QJ40" s="14">
        <f t="shared" si="15"/>
        <v>0</v>
      </c>
      <c r="QK40" s="14">
        <f t="shared" si="15"/>
        <v>0</v>
      </c>
      <c r="QL40" s="14">
        <f t="shared" si="15"/>
        <v>0</v>
      </c>
      <c r="QM40" s="14">
        <f t="shared" si="15"/>
        <v>0</v>
      </c>
      <c r="QN40" s="14">
        <f t="shared" si="15"/>
        <v>0</v>
      </c>
      <c r="QO40" s="14">
        <f t="shared" si="15"/>
        <v>0</v>
      </c>
      <c r="QP40" s="14">
        <f t="shared" si="15"/>
        <v>0</v>
      </c>
      <c r="QQ40" s="14">
        <f t="shared" si="15"/>
        <v>0</v>
      </c>
      <c r="QR40" s="14">
        <f t="shared" si="15"/>
        <v>0</v>
      </c>
      <c r="QS40" s="14">
        <f t="shared" si="15"/>
        <v>0</v>
      </c>
      <c r="QT40" s="14">
        <f t="shared" si="15"/>
        <v>0</v>
      </c>
      <c r="QU40" s="14">
        <f t="shared" si="15"/>
        <v>0</v>
      </c>
      <c r="QV40" s="14">
        <f t="shared" si="15"/>
        <v>0</v>
      </c>
      <c r="QW40" s="14">
        <f t="shared" si="15"/>
        <v>0</v>
      </c>
      <c r="QX40" s="14">
        <f t="shared" si="15"/>
        <v>0</v>
      </c>
      <c r="QY40" s="14">
        <f t="shared" si="15"/>
        <v>0</v>
      </c>
      <c r="QZ40" s="14">
        <f t="shared" si="15"/>
        <v>0</v>
      </c>
      <c r="RA40" s="14">
        <f t="shared" si="15"/>
        <v>0</v>
      </c>
      <c r="RB40" s="14">
        <f t="shared" si="15"/>
        <v>0</v>
      </c>
      <c r="RC40" s="14">
        <f t="shared" si="15"/>
        <v>0</v>
      </c>
      <c r="RD40" s="14">
        <f t="shared" si="15"/>
        <v>0</v>
      </c>
      <c r="RE40" s="14">
        <f t="shared" si="15"/>
        <v>0</v>
      </c>
      <c r="RF40" s="14">
        <f t="shared" si="15"/>
        <v>0</v>
      </c>
      <c r="RG40" s="14">
        <f t="shared" si="15"/>
        <v>0</v>
      </c>
      <c r="RH40" s="14">
        <f t="shared" si="15"/>
        <v>0</v>
      </c>
      <c r="RI40" s="14">
        <f t="shared" si="15"/>
        <v>0</v>
      </c>
      <c r="RJ40" s="14">
        <f t="shared" si="15"/>
        <v>0</v>
      </c>
      <c r="RK40" s="14">
        <f t="shared" si="15"/>
        <v>0</v>
      </c>
      <c r="RL40" s="14">
        <f t="shared" si="15"/>
        <v>0</v>
      </c>
      <c r="RM40" s="14">
        <f t="shared" si="15"/>
        <v>0</v>
      </c>
      <c r="RN40" s="14">
        <f t="shared" si="15"/>
        <v>0</v>
      </c>
      <c r="RO40" s="14">
        <f t="shared" si="15"/>
        <v>0</v>
      </c>
      <c r="RP40" s="14">
        <f t="shared" si="15"/>
        <v>0</v>
      </c>
      <c r="RQ40" s="14">
        <f t="shared" si="15"/>
        <v>0</v>
      </c>
      <c r="RR40" s="14">
        <f t="shared" si="15"/>
        <v>0</v>
      </c>
      <c r="RS40" s="14">
        <f t="shared" si="15"/>
        <v>0</v>
      </c>
      <c r="RT40" s="14">
        <f t="shared" si="15"/>
        <v>0</v>
      </c>
      <c r="RU40" s="14">
        <f t="shared" si="15"/>
        <v>0</v>
      </c>
      <c r="RV40" s="14">
        <f t="shared" si="15"/>
        <v>0</v>
      </c>
      <c r="RW40" s="14">
        <f t="shared" si="15"/>
        <v>0</v>
      </c>
      <c r="RX40" s="14">
        <f t="shared" si="15"/>
        <v>0</v>
      </c>
      <c r="RY40" s="14">
        <f t="shared" si="15"/>
        <v>0</v>
      </c>
      <c r="RZ40" s="14">
        <f t="shared" si="15"/>
        <v>0</v>
      </c>
      <c r="SA40" s="14">
        <f t="shared" si="15"/>
        <v>0</v>
      </c>
      <c r="SB40" s="14">
        <f t="shared" si="15"/>
        <v>0</v>
      </c>
      <c r="SC40" s="14">
        <f t="shared" si="15"/>
        <v>0</v>
      </c>
      <c r="SD40" s="14">
        <f t="shared" si="15"/>
        <v>0</v>
      </c>
      <c r="SE40" s="14">
        <f t="shared" si="15"/>
        <v>0</v>
      </c>
      <c r="SF40" s="14">
        <f t="shared" si="15"/>
        <v>0</v>
      </c>
      <c r="SG40" s="14">
        <f t="shared" si="15"/>
        <v>0</v>
      </c>
      <c r="SH40" s="14">
        <f t="shared" si="15"/>
        <v>0</v>
      </c>
    </row>
    <row r="41" spans="1:502">
      <c r="A41" s="3"/>
      <c r="B41" s="14"/>
      <c r="C41" s="14"/>
      <c r="D41" s="62">
        <f>D20+D36+D38</f>
        <v>0</v>
      </c>
      <c r="E41" s="62">
        <f t="shared" ref="E41:BP41" si="16">E20+E36+E38</f>
        <v>0</v>
      </c>
      <c r="F41" s="62">
        <f t="shared" si="16"/>
        <v>0</v>
      </c>
      <c r="G41" s="62">
        <f t="shared" si="16"/>
        <v>0</v>
      </c>
      <c r="H41" s="62">
        <f t="shared" si="16"/>
        <v>0</v>
      </c>
      <c r="I41" s="62">
        <f t="shared" si="16"/>
        <v>0</v>
      </c>
      <c r="J41" s="62">
        <f t="shared" si="16"/>
        <v>0</v>
      </c>
      <c r="K41" s="62">
        <f t="shared" si="16"/>
        <v>0</v>
      </c>
      <c r="L41" s="62">
        <f t="shared" si="16"/>
        <v>0</v>
      </c>
      <c r="M41" s="62">
        <f t="shared" si="16"/>
        <v>0</v>
      </c>
      <c r="N41" s="62">
        <f t="shared" si="16"/>
        <v>0</v>
      </c>
      <c r="O41" s="62">
        <f t="shared" si="16"/>
        <v>0</v>
      </c>
      <c r="P41" s="62">
        <f t="shared" si="16"/>
        <v>0</v>
      </c>
      <c r="Q41" s="62">
        <f t="shared" si="16"/>
        <v>0</v>
      </c>
      <c r="R41" s="62">
        <f t="shared" si="16"/>
        <v>0</v>
      </c>
      <c r="S41" s="62">
        <f t="shared" si="16"/>
        <v>0</v>
      </c>
      <c r="T41" s="62">
        <f t="shared" si="16"/>
        <v>0</v>
      </c>
      <c r="U41" s="62">
        <f t="shared" si="16"/>
        <v>0</v>
      </c>
      <c r="V41" s="62">
        <f t="shared" si="16"/>
        <v>0</v>
      </c>
      <c r="W41" s="62">
        <f t="shared" si="16"/>
        <v>0</v>
      </c>
      <c r="X41" s="62">
        <f t="shared" si="16"/>
        <v>0</v>
      </c>
      <c r="Y41" s="62">
        <f t="shared" si="16"/>
        <v>0</v>
      </c>
      <c r="Z41" s="62">
        <f t="shared" si="16"/>
        <v>0</v>
      </c>
      <c r="AA41" s="62">
        <f t="shared" si="16"/>
        <v>0</v>
      </c>
      <c r="AB41" s="62">
        <f t="shared" si="16"/>
        <v>0</v>
      </c>
      <c r="AC41" s="62">
        <f t="shared" si="16"/>
        <v>0</v>
      </c>
      <c r="AD41" s="62">
        <f t="shared" si="16"/>
        <v>0</v>
      </c>
      <c r="AE41" s="62">
        <f t="shared" si="16"/>
        <v>0</v>
      </c>
      <c r="AF41" s="62">
        <f t="shared" si="16"/>
        <v>0</v>
      </c>
      <c r="AG41" s="62">
        <f t="shared" si="16"/>
        <v>0</v>
      </c>
      <c r="AH41" s="62">
        <f t="shared" si="16"/>
        <v>0</v>
      </c>
      <c r="AI41" s="62">
        <f t="shared" si="16"/>
        <v>0</v>
      </c>
      <c r="AJ41" s="62">
        <f t="shared" si="16"/>
        <v>0</v>
      </c>
      <c r="AK41" s="62">
        <f t="shared" si="16"/>
        <v>0</v>
      </c>
      <c r="AL41" s="62">
        <f t="shared" si="16"/>
        <v>0</v>
      </c>
      <c r="AM41" s="62">
        <f t="shared" si="16"/>
        <v>0</v>
      </c>
      <c r="AN41" s="62">
        <f t="shared" si="16"/>
        <v>0</v>
      </c>
      <c r="AO41" s="62">
        <f t="shared" si="16"/>
        <v>0</v>
      </c>
      <c r="AP41" s="62">
        <f t="shared" si="16"/>
        <v>0</v>
      </c>
      <c r="AQ41" s="62">
        <f t="shared" si="16"/>
        <v>0</v>
      </c>
      <c r="AR41" s="62">
        <f t="shared" si="16"/>
        <v>0</v>
      </c>
      <c r="AS41" s="62">
        <f t="shared" si="16"/>
        <v>0</v>
      </c>
      <c r="AT41" s="62">
        <f t="shared" si="16"/>
        <v>0</v>
      </c>
      <c r="AU41" s="62">
        <f t="shared" si="16"/>
        <v>0</v>
      </c>
      <c r="AV41" s="62">
        <f t="shared" si="16"/>
        <v>0</v>
      </c>
      <c r="AW41" s="62">
        <f t="shared" si="16"/>
        <v>0</v>
      </c>
      <c r="AX41" s="62">
        <f t="shared" si="16"/>
        <v>0</v>
      </c>
      <c r="AY41" s="62">
        <f t="shared" si="16"/>
        <v>0</v>
      </c>
      <c r="AZ41" s="62">
        <f t="shared" si="16"/>
        <v>0</v>
      </c>
      <c r="BA41" s="62">
        <f t="shared" si="16"/>
        <v>0</v>
      </c>
      <c r="BB41" s="62">
        <f t="shared" si="16"/>
        <v>0</v>
      </c>
      <c r="BC41" s="62">
        <f t="shared" si="16"/>
        <v>0</v>
      </c>
      <c r="BD41" s="62">
        <f t="shared" si="16"/>
        <v>0</v>
      </c>
      <c r="BE41" s="62">
        <f t="shared" si="16"/>
        <v>0</v>
      </c>
      <c r="BF41" s="62">
        <f t="shared" si="16"/>
        <v>0</v>
      </c>
      <c r="BG41" s="62">
        <f t="shared" si="16"/>
        <v>0</v>
      </c>
      <c r="BH41" s="62">
        <f t="shared" si="16"/>
        <v>0</v>
      </c>
      <c r="BI41" s="62">
        <f t="shared" si="16"/>
        <v>0</v>
      </c>
      <c r="BJ41" s="62">
        <f t="shared" si="16"/>
        <v>0</v>
      </c>
      <c r="BK41" s="62">
        <f t="shared" si="16"/>
        <v>0</v>
      </c>
      <c r="BL41" s="62">
        <f t="shared" si="16"/>
        <v>0</v>
      </c>
      <c r="BM41" s="62">
        <f t="shared" si="16"/>
        <v>0</v>
      </c>
      <c r="BN41" s="62">
        <f t="shared" si="16"/>
        <v>0</v>
      </c>
      <c r="BO41" s="62">
        <f t="shared" si="16"/>
        <v>0</v>
      </c>
      <c r="BP41" s="62">
        <f t="shared" si="16"/>
        <v>0</v>
      </c>
      <c r="BQ41" s="62">
        <f t="shared" ref="BQ41:EB41" si="17">BQ20+BQ36+BQ38</f>
        <v>0</v>
      </c>
      <c r="BR41" s="62">
        <f t="shared" si="17"/>
        <v>0</v>
      </c>
      <c r="BS41" s="62">
        <f t="shared" si="17"/>
        <v>0</v>
      </c>
      <c r="BT41" s="62">
        <f t="shared" si="17"/>
        <v>0</v>
      </c>
      <c r="BU41" s="62">
        <f t="shared" si="17"/>
        <v>0</v>
      </c>
      <c r="BV41" s="62">
        <f t="shared" si="17"/>
        <v>0</v>
      </c>
      <c r="BW41" s="62">
        <f t="shared" si="17"/>
        <v>0</v>
      </c>
      <c r="BX41" s="62">
        <f t="shared" si="17"/>
        <v>0</v>
      </c>
      <c r="BY41" s="62">
        <f t="shared" si="17"/>
        <v>0</v>
      </c>
      <c r="BZ41" s="62">
        <f t="shared" si="17"/>
        <v>0</v>
      </c>
      <c r="CA41" s="62">
        <f t="shared" si="17"/>
        <v>0</v>
      </c>
      <c r="CB41" s="62">
        <f t="shared" si="17"/>
        <v>0</v>
      </c>
      <c r="CC41" s="62">
        <f t="shared" si="17"/>
        <v>0</v>
      </c>
      <c r="CD41" s="62">
        <f t="shared" si="17"/>
        <v>0</v>
      </c>
      <c r="CE41" s="62">
        <f t="shared" si="17"/>
        <v>0</v>
      </c>
      <c r="CF41" s="62">
        <f t="shared" si="17"/>
        <v>0</v>
      </c>
      <c r="CG41" s="62">
        <f t="shared" si="17"/>
        <v>0</v>
      </c>
      <c r="CH41" s="62">
        <f t="shared" si="17"/>
        <v>0</v>
      </c>
      <c r="CI41" s="62">
        <f t="shared" si="17"/>
        <v>0</v>
      </c>
      <c r="CJ41" s="62">
        <f t="shared" si="17"/>
        <v>0</v>
      </c>
      <c r="CK41" s="62">
        <f t="shared" si="17"/>
        <v>0</v>
      </c>
      <c r="CL41" s="62">
        <f t="shared" si="17"/>
        <v>0</v>
      </c>
      <c r="CM41" s="62">
        <f t="shared" si="17"/>
        <v>0</v>
      </c>
      <c r="CN41" s="62">
        <f t="shared" si="17"/>
        <v>0</v>
      </c>
      <c r="CO41" s="62">
        <f t="shared" si="17"/>
        <v>0</v>
      </c>
      <c r="CP41" s="62">
        <f t="shared" si="17"/>
        <v>0</v>
      </c>
      <c r="CQ41" s="62">
        <f t="shared" si="17"/>
        <v>0</v>
      </c>
      <c r="CR41" s="62">
        <f t="shared" si="17"/>
        <v>0</v>
      </c>
      <c r="CS41" s="62">
        <f t="shared" si="17"/>
        <v>0</v>
      </c>
      <c r="CT41" s="62">
        <f t="shared" si="17"/>
        <v>0</v>
      </c>
      <c r="CU41" s="62">
        <f t="shared" si="17"/>
        <v>0</v>
      </c>
      <c r="CV41" s="62">
        <f t="shared" si="17"/>
        <v>0</v>
      </c>
      <c r="CW41" s="62">
        <f t="shared" si="17"/>
        <v>0</v>
      </c>
      <c r="CX41" s="62">
        <f t="shared" si="17"/>
        <v>0</v>
      </c>
      <c r="CY41" s="62">
        <f t="shared" si="17"/>
        <v>0</v>
      </c>
      <c r="CZ41" s="62">
        <f t="shared" si="17"/>
        <v>0</v>
      </c>
      <c r="DA41" s="62">
        <f t="shared" si="17"/>
        <v>0</v>
      </c>
      <c r="DB41" s="62">
        <f t="shared" si="17"/>
        <v>0</v>
      </c>
      <c r="DC41" s="62">
        <f t="shared" si="17"/>
        <v>0</v>
      </c>
      <c r="DD41" s="62">
        <f t="shared" si="17"/>
        <v>0</v>
      </c>
      <c r="DE41" s="62">
        <f t="shared" si="17"/>
        <v>0</v>
      </c>
      <c r="DF41" s="62">
        <f t="shared" si="17"/>
        <v>0</v>
      </c>
      <c r="DG41" s="62">
        <f t="shared" si="17"/>
        <v>0</v>
      </c>
      <c r="DH41" s="62">
        <f t="shared" si="17"/>
        <v>0</v>
      </c>
      <c r="DI41" s="62">
        <f t="shared" si="17"/>
        <v>0</v>
      </c>
      <c r="DJ41" s="62">
        <f t="shared" si="17"/>
        <v>0</v>
      </c>
      <c r="DK41" s="62">
        <f t="shared" si="17"/>
        <v>0</v>
      </c>
      <c r="DL41" s="62">
        <f t="shared" si="17"/>
        <v>0</v>
      </c>
      <c r="DM41" s="62">
        <f t="shared" si="17"/>
        <v>0</v>
      </c>
      <c r="DN41" s="62">
        <f t="shared" si="17"/>
        <v>0</v>
      </c>
      <c r="DO41" s="62">
        <f t="shared" si="17"/>
        <v>0</v>
      </c>
      <c r="DP41" s="62">
        <f t="shared" si="17"/>
        <v>0</v>
      </c>
      <c r="DQ41" s="62">
        <f t="shared" si="17"/>
        <v>0</v>
      </c>
      <c r="DR41" s="62">
        <f t="shared" si="17"/>
        <v>0</v>
      </c>
      <c r="DS41" s="62">
        <f t="shared" si="17"/>
        <v>0</v>
      </c>
      <c r="DT41" s="62">
        <f t="shared" si="17"/>
        <v>0</v>
      </c>
      <c r="DU41" s="62">
        <f t="shared" si="17"/>
        <v>0</v>
      </c>
      <c r="DV41" s="62">
        <f t="shared" si="17"/>
        <v>0</v>
      </c>
      <c r="DW41" s="62">
        <f t="shared" si="17"/>
        <v>0</v>
      </c>
      <c r="DX41" s="62">
        <f t="shared" si="17"/>
        <v>0</v>
      </c>
      <c r="DY41" s="62">
        <f t="shared" si="17"/>
        <v>0</v>
      </c>
      <c r="DZ41" s="62">
        <f t="shared" si="17"/>
        <v>0</v>
      </c>
      <c r="EA41" s="62">
        <f t="shared" si="17"/>
        <v>0</v>
      </c>
      <c r="EB41" s="62">
        <f t="shared" si="17"/>
        <v>0</v>
      </c>
      <c r="EC41" s="62">
        <f t="shared" ref="EC41:GN41" si="18">EC20+EC36+EC38</f>
        <v>0</v>
      </c>
      <c r="ED41" s="62">
        <f t="shared" si="18"/>
        <v>0</v>
      </c>
      <c r="EE41" s="62">
        <f t="shared" si="18"/>
        <v>0</v>
      </c>
      <c r="EF41" s="62">
        <f t="shared" si="18"/>
        <v>0</v>
      </c>
      <c r="EG41" s="62">
        <f t="shared" si="18"/>
        <v>0</v>
      </c>
      <c r="EH41" s="62">
        <f t="shared" si="18"/>
        <v>0</v>
      </c>
      <c r="EI41" s="62">
        <f t="shared" si="18"/>
        <v>0</v>
      </c>
      <c r="EJ41" s="62">
        <f t="shared" si="18"/>
        <v>0</v>
      </c>
      <c r="EK41" s="62">
        <f t="shared" si="18"/>
        <v>0</v>
      </c>
      <c r="EL41" s="62">
        <f t="shared" si="18"/>
        <v>0</v>
      </c>
      <c r="EM41" s="62">
        <f t="shared" si="18"/>
        <v>0</v>
      </c>
      <c r="EN41" s="62">
        <f t="shared" si="18"/>
        <v>0</v>
      </c>
      <c r="EO41" s="62">
        <f t="shared" si="18"/>
        <v>0</v>
      </c>
      <c r="EP41" s="62">
        <f t="shared" si="18"/>
        <v>0</v>
      </c>
      <c r="EQ41" s="62">
        <f t="shared" si="18"/>
        <v>0</v>
      </c>
      <c r="ER41" s="62">
        <f t="shared" si="18"/>
        <v>0</v>
      </c>
      <c r="ES41" s="62">
        <f t="shared" si="18"/>
        <v>0</v>
      </c>
      <c r="ET41" s="62">
        <f t="shared" si="18"/>
        <v>0</v>
      </c>
      <c r="EU41" s="62">
        <f t="shared" si="18"/>
        <v>0</v>
      </c>
      <c r="EV41" s="62">
        <f t="shared" si="18"/>
        <v>0</v>
      </c>
      <c r="EW41" s="62">
        <f t="shared" si="18"/>
        <v>0</v>
      </c>
      <c r="EX41" s="62">
        <f t="shared" si="18"/>
        <v>0</v>
      </c>
      <c r="EY41" s="62">
        <f t="shared" si="18"/>
        <v>0</v>
      </c>
      <c r="EZ41" s="62">
        <f t="shared" si="18"/>
        <v>0</v>
      </c>
      <c r="FA41" s="62">
        <f t="shared" si="18"/>
        <v>0</v>
      </c>
      <c r="FB41" s="62">
        <f t="shared" si="18"/>
        <v>0</v>
      </c>
      <c r="FC41" s="62">
        <f t="shared" si="18"/>
        <v>0</v>
      </c>
      <c r="FD41" s="62">
        <f t="shared" si="18"/>
        <v>0</v>
      </c>
      <c r="FE41" s="62">
        <f t="shared" si="18"/>
        <v>0</v>
      </c>
      <c r="FF41" s="62">
        <f t="shared" si="18"/>
        <v>0</v>
      </c>
      <c r="FG41" s="62">
        <f t="shared" si="18"/>
        <v>0</v>
      </c>
      <c r="FH41" s="62">
        <f t="shared" si="18"/>
        <v>0</v>
      </c>
      <c r="FI41" s="62">
        <f t="shared" si="18"/>
        <v>0</v>
      </c>
      <c r="FJ41" s="62">
        <f t="shared" si="18"/>
        <v>0</v>
      </c>
      <c r="FK41" s="62">
        <f t="shared" si="18"/>
        <v>0</v>
      </c>
      <c r="FL41" s="62">
        <f t="shared" si="18"/>
        <v>0</v>
      </c>
      <c r="FM41" s="62">
        <f t="shared" si="18"/>
        <v>0</v>
      </c>
      <c r="FN41" s="62">
        <f t="shared" si="18"/>
        <v>0</v>
      </c>
      <c r="FO41" s="62">
        <f t="shared" si="18"/>
        <v>0</v>
      </c>
      <c r="FP41" s="62">
        <f t="shared" si="18"/>
        <v>0</v>
      </c>
      <c r="FQ41" s="62">
        <f t="shared" si="18"/>
        <v>0</v>
      </c>
      <c r="FR41" s="62">
        <f t="shared" si="18"/>
        <v>0</v>
      </c>
      <c r="FS41" s="62">
        <f t="shared" si="18"/>
        <v>0</v>
      </c>
      <c r="FT41" s="62">
        <f t="shared" si="18"/>
        <v>0</v>
      </c>
      <c r="FU41" s="62">
        <f t="shared" si="18"/>
        <v>0</v>
      </c>
      <c r="FV41" s="62">
        <f t="shared" si="18"/>
        <v>0</v>
      </c>
      <c r="FW41" s="62">
        <f t="shared" si="18"/>
        <v>0</v>
      </c>
      <c r="FX41" s="62">
        <f t="shared" si="18"/>
        <v>0</v>
      </c>
      <c r="FY41" s="62">
        <f t="shared" si="18"/>
        <v>0</v>
      </c>
      <c r="FZ41" s="62">
        <f t="shared" si="18"/>
        <v>0</v>
      </c>
      <c r="GA41" s="62">
        <f t="shared" si="18"/>
        <v>0</v>
      </c>
      <c r="GB41" s="62">
        <f t="shared" si="18"/>
        <v>0</v>
      </c>
      <c r="GC41" s="62">
        <f t="shared" si="18"/>
        <v>0</v>
      </c>
      <c r="GD41" s="62">
        <f t="shared" si="18"/>
        <v>0</v>
      </c>
      <c r="GE41" s="62">
        <f t="shared" si="18"/>
        <v>0</v>
      </c>
      <c r="GF41" s="62">
        <f t="shared" si="18"/>
        <v>0</v>
      </c>
      <c r="GG41" s="62">
        <f t="shared" si="18"/>
        <v>0</v>
      </c>
      <c r="GH41" s="62">
        <f t="shared" si="18"/>
        <v>0</v>
      </c>
      <c r="GI41" s="62">
        <f t="shared" si="18"/>
        <v>0</v>
      </c>
      <c r="GJ41" s="62">
        <f t="shared" si="18"/>
        <v>0</v>
      </c>
      <c r="GK41" s="62">
        <f t="shared" si="18"/>
        <v>0</v>
      </c>
      <c r="GL41" s="62">
        <f t="shared" si="18"/>
        <v>0</v>
      </c>
      <c r="GM41" s="62">
        <f t="shared" si="18"/>
        <v>0</v>
      </c>
      <c r="GN41" s="62">
        <f t="shared" si="18"/>
        <v>0</v>
      </c>
      <c r="GO41" s="62">
        <f t="shared" ref="GO41:IZ41" si="19">GO20+GO36+GO38</f>
        <v>0</v>
      </c>
      <c r="GP41" s="62">
        <f t="shared" si="19"/>
        <v>0</v>
      </c>
      <c r="GQ41" s="62">
        <f t="shared" si="19"/>
        <v>0</v>
      </c>
      <c r="GR41" s="62">
        <f t="shared" si="19"/>
        <v>0</v>
      </c>
      <c r="GS41" s="62">
        <f t="shared" si="19"/>
        <v>0</v>
      </c>
      <c r="GT41" s="62">
        <f t="shared" si="19"/>
        <v>0</v>
      </c>
      <c r="GU41" s="62">
        <f t="shared" si="19"/>
        <v>0</v>
      </c>
      <c r="GV41" s="62">
        <f t="shared" si="19"/>
        <v>0</v>
      </c>
      <c r="GW41" s="62">
        <f t="shared" si="19"/>
        <v>0</v>
      </c>
      <c r="GX41" s="62">
        <f t="shared" si="19"/>
        <v>0</v>
      </c>
      <c r="GY41" s="62">
        <f t="shared" si="19"/>
        <v>0</v>
      </c>
      <c r="GZ41" s="62">
        <f t="shared" si="19"/>
        <v>0</v>
      </c>
      <c r="HA41" s="62">
        <f t="shared" si="19"/>
        <v>0</v>
      </c>
      <c r="HB41" s="62">
        <f t="shared" si="19"/>
        <v>0</v>
      </c>
      <c r="HC41" s="62">
        <f t="shared" si="19"/>
        <v>0</v>
      </c>
      <c r="HD41" s="62">
        <f t="shared" si="19"/>
        <v>0</v>
      </c>
      <c r="HE41" s="62">
        <f t="shared" si="19"/>
        <v>0</v>
      </c>
      <c r="HF41" s="62">
        <f t="shared" si="19"/>
        <v>0</v>
      </c>
      <c r="HG41" s="62">
        <f t="shared" si="19"/>
        <v>0</v>
      </c>
      <c r="HH41" s="62">
        <f t="shared" si="19"/>
        <v>0</v>
      </c>
      <c r="HI41" s="62">
        <f t="shared" si="19"/>
        <v>0</v>
      </c>
      <c r="HJ41" s="62">
        <f t="shared" si="19"/>
        <v>0</v>
      </c>
      <c r="HK41" s="62">
        <f t="shared" si="19"/>
        <v>0</v>
      </c>
      <c r="HL41" s="62">
        <f t="shared" si="19"/>
        <v>0</v>
      </c>
      <c r="HM41" s="62">
        <f t="shared" si="19"/>
        <v>0</v>
      </c>
      <c r="HN41" s="62">
        <f t="shared" si="19"/>
        <v>0</v>
      </c>
      <c r="HO41" s="62">
        <f t="shared" si="19"/>
        <v>0</v>
      </c>
      <c r="HP41" s="62">
        <f t="shared" si="19"/>
        <v>0</v>
      </c>
      <c r="HQ41" s="62">
        <f t="shared" si="19"/>
        <v>0</v>
      </c>
      <c r="HR41" s="62">
        <f t="shared" si="19"/>
        <v>0</v>
      </c>
      <c r="HS41" s="62">
        <f t="shared" si="19"/>
        <v>0</v>
      </c>
      <c r="HT41" s="62">
        <f t="shared" si="19"/>
        <v>0</v>
      </c>
      <c r="HU41" s="62">
        <f t="shared" si="19"/>
        <v>0</v>
      </c>
      <c r="HV41" s="62">
        <f t="shared" si="19"/>
        <v>0</v>
      </c>
      <c r="HW41" s="62">
        <f t="shared" si="19"/>
        <v>0</v>
      </c>
      <c r="HX41" s="62">
        <f t="shared" si="19"/>
        <v>0</v>
      </c>
      <c r="HY41" s="62">
        <f t="shared" si="19"/>
        <v>0</v>
      </c>
      <c r="HZ41" s="62">
        <f t="shared" si="19"/>
        <v>0</v>
      </c>
      <c r="IA41" s="62">
        <f t="shared" si="19"/>
        <v>0</v>
      </c>
      <c r="IB41" s="62">
        <f t="shared" si="19"/>
        <v>0</v>
      </c>
      <c r="IC41" s="62">
        <f t="shared" si="19"/>
        <v>0</v>
      </c>
      <c r="ID41" s="62">
        <f t="shared" si="19"/>
        <v>0</v>
      </c>
      <c r="IE41" s="62">
        <f t="shared" si="19"/>
        <v>0</v>
      </c>
      <c r="IF41" s="62">
        <f t="shared" si="19"/>
        <v>0</v>
      </c>
      <c r="IG41" s="62">
        <f t="shared" si="19"/>
        <v>0</v>
      </c>
      <c r="IH41" s="62">
        <f t="shared" si="19"/>
        <v>0</v>
      </c>
      <c r="II41" s="62">
        <f t="shared" si="19"/>
        <v>0</v>
      </c>
      <c r="IJ41" s="62">
        <f t="shared" si="19"/>
        <v>0</v>
      </c>
      <c r="IK41" s="62">
        <f t="shared" si="19"/>
        <v>0</v>
      </c>
      <c r="IL41" s="62">
        <f t="shared" si="19"/>
        <v>0</v>
      </c>
      <c r="IM41" s="62">
        <f t="shared" si="19"/>
        <v>0</v>
      </c>
      <c r="IN41" s="62">
        <f t="shared" si="19"/>
        <v>0</v>
      </c>
      <c r="IO41" s="62">
        <f t="shared" si="19"/>
        <v>0</v>
      </c>
      <c r="IP41" s="62">
        <f t="shared" si="19"/>
        <v>0</v>
      </c>
      <c r="IQ41" s="62">
        <f t="shared" si="19"/>
        <v>0</v>
      </c>
      <c r="IR41" s="62">
        <f t="shared" si="19"/>
        <v>0</v>
      </c>
      <c r="IS41" s="62">
        <f t="shared" si="19"/>
        <v>0</v>
      </c>
      <c r="IT41" s="62">
        <f t="shared" si="19"/>
        <v>0</v>
      </c>
      <c r="IU41" s="62">
        <f t="shared" si="19"/>
        <v>0</v>
      </c>
      <c r="IV41" s="62">
        <f t="shared" si="19"/>
        <v>0</v>
      </c>
      <c r="IW41" s="62">
        <f t="shared" si="19"/>
        <v>0</v>
      </c>
      <c r="IX41" s="62">
        <f t="shared" si="19"/>
        <v>0</v>
      </c>
      <c r="IY41" s="62">
        <f t="shared" si="19"/>
        <v>0</v>
      </c>
      <c r="IZ41" s="62">
        <f t="shared" si="19"/>
        <v>0</v>
      </c>
      <c r="JA41" s="62">
        <f t="shared" ref="JA41:LL41" si="20">JA20+JA36+JA38</f>
        <v>0</v>
      </c>
      <c r="JB41" s="62">
        <f t="shared" si="20"/>
        <v>0</v>
      </c>
      <c r="JC41" s="62">
        <f t="shared" si="20"/>
        <v>0</v>
      </c>
      <c r="JD41" s="62">
        <f t="shared" si="20"/>
        <v>0</v>
      </c>
      <c r="JE41" s="62">
        <f t="shared" si="20"/>
        <v>0</v>
      </c>
      <c r="JF41" s="62">
        <f t="shared" si="20"/>
        <v>0</v>
      </c>
      <c r="JG41" s="62">
        <f t="shared" si="20"/>
        <v>0</v>
      </c>
      <c r="JH41" s="62">
        <f t="shared" si="20"/>
        <v>0</v>
      </c>
      <c r="JI41" s="62">
        <f t="shared" si="20"/>
        <v>0</v>
      </c>
      <c r="JJ41" s="62">
        <f t="shared" si="20"/>
        <v>0</v>
      </c>
      <c r="JK41" s="62">
        <f t="shared" si="20"/>
        <v>0</v>
      </c>
      <c r="JL41" s="62">
        <f t="shared" si="20"/>
        <v>0</v>
      </c>
      <c r="JM41" s="62">
        <f t="shared" si="20"/>
        <v>0</v>
      </c>
      <c r="JN41" s="62">
        <f t="shared" si="20"/>
        <v>0</v>
      </c>
      <c r="JO41" s="62">
        <f t="shared" si="20"/>
        <v>0</v>
      </c>
      <c r="JP41" s="62">
        <f t="shared" si="20"/>
        <v>0</v>
      </c>
      <c r="JQ41" s="62">
        <f t="shared" si="20"/>
        <v>0</v>
      </c>
      <c r="JR41" s="62">
        <f t="shared" si="20"/>
        <v>0</v>
      </c>
      <c r="JS41" s="62">
        <f t="shared" si="20"/>
        <v>0</v>
      </c>
      <c r="JT41" s="62">
        <f t="shared" si="20"/>
        <v>0</v>
      </c>
      <c r="JU41" s="62">
        <f t="shared" si="20"/>
        <v>0</v>
      </c>
      <c r="JV41" s="62">
        <f t="shared" si="20"/>
        <v>0</v>
      </c>
      <c r="JW41" s="62">
        <f t="shared" si="20"/>
        <v>0</v>
      </c>
      <c r="JX41" s="62">
        <f t="shared" si="20"/>
        <v>0</v>
      </c>
      <c r="JY41" s="62">
        <f t="shared" si="20"/>
        <v>0</v>
      </c>
      <c r="JZ41" s="62">
        <f t="shared" si="20"/>
        <v>0</v>
      </c>
      <c r="KA41" s="62">
        <f t="shared" si="20"/>
        <v>0</v>
      </c>
      <c r="KB41" s="62">
        <f t="shared" si="20"/>
        <v>0</v>
      </c>
      <c r="KC41" s="62">
        <f t="shared" si="20"/>
        <v>0</v>
      </c>
      <c r="KD41" s="62">
        <f t="shared" si="20"/>
        <v>0</v>
      </c>
      <c r="KE41" s="62">
        <f t="shared" si="20"/>
        <v>0</v>
      </c>
      <c r="KF41" s="62">
        <f t="shared" si="20"/>
        <v>0</v>
      </c>
      <c r="KG41" s="62">
        <f t="shared" si="20"/>
        <v>0</v>
      </c>
      <c r="KH41" s="62">
        <f t="shared" si="20"/>
        <v>0</v>
      </c>
      <c r="KI41" s="62">
        <f t="shared" si="20"/>
        <v>0</v>
      </c>
      <c r="KJ41" s="62">
        <f t="shared" si="20"/>
        <v>0</v>
      </c>
      <c r="KK41" s="62">
        <f t="shared" si="20"/>
        <v>0</v>
      </c>
      <c r="KL41" s="62">
        <f t="shared" si="20"/>
        <v>0</v>
      </c>
      <c r="KM41" s="62">
        <f t="shared" si="20"/>
        <v>0</v>
      </c>
      <c r="KN41" s="62">
        <f t="shared" si="20"/>
        <v>0</v>
      </c>
      <c r="KO41" s="62">
        <f t="shared" si="20"/>
        <v>0</v>
      </c>
      <c r="KP41" s="62">
        <f t="shared" si="20"/>
        <v>0</v>
      </c>
      <c r="KQ41" s="62">
        <f t="shared" si="20"/>
        <v>0</v>
      </c>
      <c r="KR41" s="62">
        <f t="shared" si="20"/>
        <v>0</v>
      </c>
      <c r="KS41" s="62">
        <f t="shared" si="20"/>
        <v>0</v>
      </c>
      <c r="KT41" s="62">
        <f t="shared" si="20"/>
        <v>0</v>
      </c>
      <c r="KU41" s="62">
        <f t="shared" si="20"/>
        <v>0</v>
      </c>
      <c r="KV41" s="62">
        <f t="shared" si="20"/>
        <v>0</v>
      </c>
      <c r="KW41" s="62">
        <f t="shared" si="20"/>
        <v>0</v>
      </c>
      <c r="KX41" s="62">
        <f t="shared" si="20"/>
        <v>0</v>
      </c>
      <c r="KY41" s="62">
        <f t="shared" si="20"/>
        <v>0</v>
      </c>
      <c r="KZ41" s="62">
        <f t="shared" si="20"/>
        <v>0</v>
      </c>
      <c r="LA41" s="62">
        <f t="shared" si="20"/>
        <v>0</v>
      </c>
      <c r="LB41" s="62">
        <f t="shared" si="20"/>
        <v>0</v>
      </c>
      <c r="LC41" s="62">
        <f t="shared" si="20"/>
        <v>0</v>
      </c>
      <c r="LD41" s="62">
        <f t="shared" si="20"/>
        <v>0</v>
      </c>
      <c r="LE41" s="62">
        <f t="shared" si="20"/>
        <v>0</v>
      </c>
      <c r="LF41" s="62">
        <f t="shared" si="20"/>
        <v>0</v>
      </c>
      <c r="LG41" s="62">
        <f t="shared" si="20"/>
        <v>0</v>
      </c>
      <c r="LH41" s="62">
        <f t="shared" si="20"/>
        <v>0</v>
      </c>
      <c r="LI41" s="62">
        <f t="shared" si="20"/>
        <v>0</v>
      </c>
      <c r="LJ41" s="62">
        <f t="shared" si="20"/>
        <v>0</v>
      </c>
      <c r="LK41" s="62">
        <f t="shared" si="20"/>
        <v>0</v>
      </c>
      <c r="LL41" s="62">
        <f t="shared" si="20"/>
        <v>0</v>
      </c>
      <c r="LM41" s="62">
        <f t="shared" ref="LM41:NX41" si="21">LM20+LM36+LM38</f>
        <v>0</v>
      </c>
      <c r="LN41" s="62">
        <f t="shared" si="21"/>
        <v>0</v>
      </c>
      <c r="LO41" s="62">
        <f t="shared" si="21"/>
        <v>0</v>
      </c>
      <c r="LP41" s="62">
        <f t="shared" si="21"/>
        <v>0</v>
      </c>
      <c r="LQ41" s="62">
        <f t="shared" si="21"/>
        <v>0</v>
      </c>
      <c r="LR41" s="62">
        <f t="shared" si="21"/>
        <v>0</v>
      </c>
      <c r="LS41" s="62">
        <f t="shared" si="21"/>
        <v>0</v>
      </c>
      <c r="LT41" s="62">
        <f t="shared" si="21"/>
        <v>0</v>
      </c>
      <c r="LU41" s="62">
        <f t="shared" si="21"/>
        <v>0</v>
      </c>
      <c r="LV41" s="62">
        <f t="shared" si="21"/>
        <v>0</v>
      </c>
      <c r="LW41" s="62">
        <f t="shared" si="21"/>
        <v>0</v>
      </c>
      <c r="LX41" s="62">
        <f t="shared" si="21"/>
        <v>0</v>
      </c>
      <c r="LY41" s="62">
        <f t="shared" si="21"/>
        <v>0</v>
      </c>
      <c r="LZ41" s="62">
        <f t="shared" si="21"/>
        <v>0</v>
      </c>
      <c r="MA41" s="62">
        <f t="shared" si="21"/>
        <v>0</v>
      </c>
      <c r="MB41" s="62">
        <f t="shared" si="21"/>
        <v>0</v>
      </c>
      <c r="MC41" s="62">
        <f t="shared" si="21"/>
        <v>0</v>
      </c>
      <c r="MD41" s="62">
        <f t="shared" si="21"/>
        <v>0</v>
      </c>
      <c r="ME41" s="62">
        <f t="shared" si="21"/>
        <v>0</v>
      </c>
      <c r="MF41" s="62">
        <f t="shared" si="21"/>
        <v>0</v>
      </c>
      <c r="MG41" s="62">
        <f t="shared" si="21"/>
        <v>0</v>
      </c>
      <c r="MH41" s="62">
        <f t="shared" si="21"/>
        <v>0</v>
      </c>
      <c r="MI41" s="62">
        <f t="shared" si="21"/>
        <v>0</v>
      </c>
      <c r="MJ41" s="62">
        <f t="shared" si="21"/>
        <v>0</v>
      </c>
      <c r="MK41" s="62">
        <f t="shared" si="21"/>
        <v>0</v>
      </c>
      <c r="ML41" s="62">
        <f t="shared" si="21"/>
        <v>0</v>
      </c>
      <c r="MM41" s="62">
        <f t="shared" si="21"/>
        <v>0</v>
      </c>
      <c r="MN41" s="62">
        <f t="shared" si="21"/>
        <v>0</v>
      </c>
      <c r="MO41" s="62">
        <f t="shared" si="21"/>
        <v>0</v>
      </c>
      <c r="MP41" s="62">
        <f t="shared" si="21"/>
        <v>0</v>
      </c>
      <c r="MQ41" s="62">
        <f t="shared" si="21"/>
        <v>0</v>
      </c>
      <c r="MR41" s="62">
        <f t="shared" si="21"/>
        <v>0</v>
      </c>
      <c r="MS41" s="62">
        <f t="shared" si="21"/>
        <v>0</v>
      </c>
      <c r="MT41" s="62">
        <f t="shared" si="21"/>
        <v>0</v>
      </c>
      <c r="MU41" s="62">
        <f t="shared" si="21"/>
        <v>0</v>
      </c>
      <c r="MV41" s="62">
        <f t="shared" si="21"/>
        <v>0</v>
      </c>
      <c r="MW41" s="62">
        <f t="shared" si="21"/>
        <v>0</v>
      </c>
      <c r="MX41" s="62">
        <f t="shared" si="21"/>
        <v>0</v>
      </c>
      <c r="MY41" s="62">
        <f t="shared" si="21"/>
        <v>0</v>
      </c>
      <c r="MZ41" s="62">
        <f t="shared" si="21"/>
        <v>0</v>
      </c>
      <c r="NA41" s="62">
        <f t="shared" si="21"/>
        <v>0</v>
      </c>
      <c r="NB41" s="62">
        <f t="shared" si="21"/>
        <v>0</v>
      </c>
      <c r="NC41" s="62">
        <f t="shared" si="21"/>
        <v>0</v>
      </c>
      <c r="ND41" s="62">
        <f t="shared" si="21"/>
        <v>0</v>
      </c>
      <c r="NE41" s="62">
        <f t="shared" si="21"/>
        <v>0</v>
      </c>
      <c r="NF41" s="62">
        <f t="shared" si="21"/>
        <v>0</v>
      </c>
      <c r="NG41" s="62">
        <f t="shared" si="21"/>
        <v>0</v>
      </c>
      <c r="NH41" s="62">
        <f t="shared" si="21"/>
        <v>0</v>
      </c>
      <c r="NI41" s="62">
        <f t="shared" si="21"/>
        <v>0</v>
      </c>
      <c r="NJ41" s="62">
        <f t="shared" si="21"/>
        <v>0</v>
      </c>
      <c r="NK41" s="62">
        <f t="shared" si="21"/>
        <v>0</v>
      </c>
      <c r="NL41" s="62">
        <f t="shared" si="21"/>
        <v>0</v>
      </c>
      <c r="NM41" s="62">
        <f t="shared" si="21"/>
        <v>0</v>
      </c>
      <c r="NN41" s="62">
        <f t="shared" si="21"/>
        <v>0</v>
      </c>
      <c r="NO41" s="62">
        <f t="shared" si="21"/>
        <v>0</v>
      </c>
      <c r="NP41" s="62">
        <f t="shared" si="21"/>
        <v>0</v>
      </c>
      <c r="NQ41" s="62">
        <f t="shared" si="21"/>
        <v>0</v>
      </c>
      <c r="NR41" s="62">
        <f t="shared" si="21"/>
        <v>0</v>
      </c>
      <c r="NS41" s="62">
        <f t="shared" si="21"/>
        <v>0</v>
      </c>
      <c r="NT41" s="62">
        <f t="shared" si="21"/>
        <v>0</v>
      </c>
      <c r="NU41" s="62">
        <f t="shared" si="21"/>
        <v>0</v>
      </c>
      <c r="NV41" s="62">
        <f t="shared" si="21"/>
        <v>0</v>
      </c>
      <c r="NW41" s="62">
        <f t="shared" si="21"/>
        <v>0</v>
      </c>
      <c r="NX41" s="62">
        <f t="shared" si="21"/>
        <v>0</v>
      </c>
      <c r="NY41" s="62">
        <f t="shared" ref="NY41:QJ41" si="22">NY20+NY36+NY38</f>
        <v>0</v>
      </c>
      <c r="NZ41" s="62">
        <f t="shared" si="22"/>
        <v>0</v>
      </c>
      <c r="OA41" s="62">
        <f t="shared" si="22"/>
        <v>0</v>
      </c>
      <c r="OB41" s="62">
        <f t="shared" si="22"/>
        <v>0</v>
      </c>
      <c r="OC41" s="62">
        <f t="shared" si="22"/>
        <v>0</v>
      </c>
      <c r="OD41" s="62">
        <f t="shared" si="22"/>
        <v>0</v>
      </c>
      <c r="OE41" s="62">
        <f t="shared" si="22"/>
        <v>0</v>
      </c>
      <c r="OF41" s="62">
        <f t="shared" si="22"/>
        <v>0</v>
      </c>
      <c r="OG41" s="62">
        <f t="shared" si="22"/>
        <v>0</v>
      </c>
      <c r="OH41" s="62">
        <f t="shared" si="22"/>
        <v>0</v>
      </c>
      <c r="OI41" s="62">
        <f t="shared" si="22"/>
        <v>0</v>
      </c>
      <c r="OJ41" s="62">
        <f t="shared" si="22"/>
        <v>0</v>
      </c>
      <c r="OK41" s="62">
        <f t="shared" si="22"/>
        <v>0</v>
      </c>
      <c r="OL41" s="62">
        <f t="shared" si="22"/>
        <v>0</v>
      </c>
      <c r="OM41" s="62">
        <f t="shared" si="22"/>
        <v>0</v>
      </c>
      <c r="ON41" s="62">
        <f t="shared" si="22"/>
        <v>0</v>
      </c>
      <c r="OO41" s="62">
        <f t="shared" si="22"/>
        <v>0</v>
      </c>
      <c r="OP41" s="62">
        <f t="shared" si="22"/>
        <v>0</v>
      </c>
      <c r="OQ41" s="62">
        <f t="shared" si="22"/>
        <v>0</v>
      </c>
      <c r="OR41" s="62">
        <f t="shared" si="22"/>
        <v>0</v>
      </c>
      <c r="OS41" s="62">
        <f t="shared" si="22"/>
        <v>0</v>
      </c>
      <c r="OT41" s="62">
        <f t="shared" si="22"/>
        <v>0</v>
      </c>
      <c r="OU41" s="62">
        <f t="shared" si="22"/>
        <v>0</v>
      </c>
      <c r="OV41" s="62">
        <f t="shared" si="22"/>
        <v>0</v>
      </c>
      <c r="OW41" s="62">
        <f t="shared" si="22"/>
        <v>0</v>
      </c>
      <c r="OX41" s="62">
        <f t="shared" si="22"/>
        <v>0</v>
      </c>
      <c r="OY41" s="62">
        <f t="shared" si="22"/>
        <v>0</v>
      </c>
      <c r="OZ41" s="62">
        <f t="shared" si="22"/>
        <v>0</v>
      </c>
      <c r="PA41" s="62">
        <f t="shared" si="22"/>
        <v>0</v>
      </c>
      <c r="PB41" s="62">
        <f t="shared" si="22"/>
        <v>0</v>
      </c>
      <c r="PC41" s="62">
        <f t="shared" si="22"/>
        <v>0</v>
      </c>
      <c r="PD41" s="62">
        <f t="shared" si="22"/>
        <v>0</v>
      </c>
      <c r="PE41" s="62">
        <f t="shared" si="22"/>
        <v>0</v>
      </c>
      <c r="PF41" s="62">
        <f t="shared" si="22"/>
        <v>0</v>
      </c>
      <c r="PG41" s="62">
        <f t="shared" si="22"/>
        <v>0</v>
      </c>
      <c r="PH41" s="62">
        <f t="shared" si="22"/>
        <v>0</v>
      </c>
      <c r="PI41" s="62">
        <f t="shared" si="22"/>
        <v>0</v>
      </c>
      <c r="PJ41" s="62">
        <f t="shared" si="22"/>
        <v>0</v>
      </c>
      <c r="PK41" s="62">
        <f t="shared" si="22"/>
        <v>0</v>
      </c>
      <c r="PL41" s="62">
        <f t="shared" si="22"/>
        <v>0</v>
      </c>
      <c r="PM41" s="62">
        <f t="shared" si="22"/>
        <v>0</v>
      </c>
      <c r="PN41" s="62">
        <f t="shared" si="22"/>
        <v>0</v>
      </c>
      <c r="PO41" s="62">
        <f t="shared" si="22"/>
        <v>0</v>
      </c>
      <c r="PP41" s="62">
        <f t="shared" si="22"/>
        <v>0</v>
      </c>
      <c r="PQ41" s="62">
        <f t="shared" si="22"/>
        <v>0</v>
      </c>
      <c r="PR41" s="62">
        <f t="shared" si="22"/>
        <v>0</v>
      </c>
      <c r="PS41" s="62">
        <f t="shared" si="22"/>
        <v>0</v>
      </c>
      <c r="PT41" s="62">
        <f t="shared" si="22"/>
        <v>0</v>
      </c>
      <c r="PU41" s="62">
        <f t="shared" si="22"/>
        <v>0</v>
      </c>
      <c r="PV41" s="62">
        <f t="shared" si="22"/>
        <v>0</v>
      </c>
      <c r="PW41" s="62">
        <f t="shared" si="22"/>
        <v>0</v>
      </c>
      <c r="PX41" s="62">
        <f t="shared" si="22"/>
        <v>0</v>
      </c>
      <c r="PY41" s="62">
        <f t="shared" si="22"/>
        <v>0</v>
      </c>
      <c r="PZ41" s="62">
        <f t="shared" si="22"/>
        <v>0</v>
      </c>
      <c r="QA41" s="62">
        <f t="shared" si="22"/>
        <v>0</v>
      </c>
      <c r="QB41" s="62">
        <f t="shared" si="22"/>
        <v>0</v>
      </c>
      <c r="QC41" s="62">
        <f t="shared" si="22"/>
        <v>0</v>
      </c>
      <c r="QD41" s="62">
        <f t="shared" si="22"/>
        <v>0</v>
      </c>
      <c r="QE41" s="62">
        <f t="shared" si="22"/>
        <v>0</v>
      </c>
      <c r="QF41" s="62">
        <f t="shared" si="22"/>
        <v>0</v>
      </c>
      <c r="QG41" s="62">
        <f t="shared" si="22"/>
        <v>0</v>
      </c>
      <c r="QH41" s="62">
        <f t="shared" si="22"/>
        <v>0</v>
      </c>
      <c r="QI41" s="62">
        <f t="shared" si="22"/>
        <v>0</v>
      </c>
      <c r="QJ41" s="62">
        <f t="shared" si="22"/>
        <v>0</v>
      </c>
      <c r="QK41" s="62">
        <f t="shared" ref="QK41:SH41" si="23">QK20+QK36+QK38</f>
        <v>0</v>
      </c>
      <c r="QL41" s="62">
        <f t="shared" si="23"/>
        <v>0</v>
      </c>
      <c r="QM41" s="62">
        <f t="shared" si="23"/>
        <v>0</v>
      </c>
      <c r="QN41" s="62">
        <f t="shared" si="23"/>
        <v>0</v>
      </c>
      <c r="QO41" s="62">
        <f t="shared" si="23"/>
        <v>0</v>
      </c>
      <c r="QP41" s="62">
        <f t="shared" si="23"/>
        <v>0</v>
      </c>
      <c r="QQ41" s="62">
        <f t="shared" si="23"/>
        <v>0</v>
      </c>
      <c r="QR41" s="62">
        <f t="shared" si="23"/>
        <v>0</v>
      </c>
      <c r="QS41" s="62">
        <f t="shared" si="23"/>
        <v>0</v>
      </c>
      <c r="QT41" s="62">
        <f t="shared" si="23"/>
        <v>0</v>
      </c>
      <c r="QU41" s="62">
        <f t="shared" si="23"/>
        <v>0</v>
      </c>
      <c r="QV41" s="62">
        <f t="shared" si="23"/>
        <v>0</v>
      </c>
      <c r="QW41" s="62">
        <f t="shared" si="23"/>
        <v>0</v>
      </c>
      <c r="QX41" s="62">
        <f t="shared" si="23"/>
        <v>0</v>
      </c>
      <c r="QY41" s="62">
        <f t="shared" si="23"/>
        <v>0</v>
      </c>
      <c r="QZ41" s="62">
        <f t="shared" si="23"/>
        <v>0</v>
      </c>
      <c r="RA41" s="62">
        <f t="shared" si="23"/>
        <v>0</v>
      </c>
      <c r="RB41" s="62">
        <f t="shared" si="23"/>
        <v>0</v>
      </c>
      <c r="RC41" s="62">
        <f t="shared" si="23"/>
        <v>0</v>
      </c>
      <c r="RD41" s="62">
        <f t="shared" si="23"/>
        <v>0</v>
      </c>
      <c r="RE41" s="62">
        <f t="shared" si="23"/>
        <v>0</v>
      </c>
      <c r="RF41" s="62">
        <f t="shared" si="23"/>
        <v>0</v>
      </c>
      <c r="RG41" s="62">
        <f t="shared" si="23"/>
        <v>0</v>
      </c>
      <c r="RH41" s="62">
        <f t="shared" si="23"/>
        <v>0</v>
      </c>
      <c r="RI41" s="62">
        <f t="shared" si="23"/>
        <v>0</v>
      </c>
      <c r="RJ41" s="62">
        <f t="shared" si="23"/>
        <v>0</v>
      </c>
      <c r="RK41" s="62">
        <f t="shared" si="23"/>
        <v>0</v>
      </c>
      <c r="RL41" s="62">
        <f t="shared" si="23"/>
        <v>0</v>
      </c>
      <c r="RM41" s="62">
        <f t="shared" si="23"/>
        <v>0</v>
      </c>
      <c r="RN41" s="62">
        <f t="shared" si="23"/>
        <v>0</v>
      </c>
      <c r="RO41" s="62">
        <f t="shared" si="23"/>
        <v>0</v>
      </c>
      <c r="RP41" s="62">
        <f t="shared" si="23"/>
        <v>0</v>
      </c>
      <c r="RQ41" s="62">
        <f t="shared" si="23"/>
        <v>0</v>
      </c>
      <c r="RR41" s="62">
        <f t="shared" si="23"/>
        <v>0</v>
      </c>
      <c r="RS41" s="62">
        <f t="shared" si="23"/>
        <v>0</v>
      </c>
      <c r="RT41" s="62">
        <f t="shared" si="23"/>
        <v>0</v>
      </c>
      <c r="RU41" s="62">
        <f t="shared" si="23"/>
        <v>0</v>
      </c>
      <c r="RV41" s="62">
        <f t="shared" si="23"/>
        <v>0</v>
      </c>
      <c r="RW41" s="62">
        <f t="shared" si="23"/>
        <v>0</v>
      </c>
      <c r="RX41" s="62">
        <f t="shared" si="23"/>
        <v>0</v>
      </c>
      <c r="RY41" s="62">
        <f t="shared" si="23"/>
        <v>0</v>
      </c>
      <c r="RZ41" s="62">
        <f t="shared" si="23"/>
        <v>0</v>
      </c>
      <c r="SA41" s="62">
        <f t="shared" si="23"/>
        <v>0</v>
      </c>
      <c r="SB41" s="62">
        <f t="shared" si="23"/>
        <v>0</v>
      </c>
      <c r="SC41" s="62">
        <f t="shared" si="23"/>
        <v>0</v>
      </c>
      <c r="SD41" s="62">
        <f t="shared" si="23"/>
        <v>0</v>
      </c>
      <c r="SE41" s="62">
        <f t="shared" si="23"/>
        <v>0</v>
      </c>
      <c r="SF41" s="62">
        <f t="shared" si="23"/>
        <v>0</v>
      </c>
      <c r="SG41" s="62">
        <f t="shared" si="23"/>
        <v>0</v>
      </c>
      <c r="SH41" s="62">
        <f t="shared" si="23"/>
        <v>0</v>
      </c>
    </row>
    <row r="42" spans="1:502">
      <c r="A42" s="34" t="s">
        <v>107</v>
      </c>
      <c r="B42" s="35"/>
      <c r="C42" s="35">
        <f>C40/C10</f>
        <v>0</v>
      </c>
      <c r="D42" s="35">
        <f>D40/D10</f>
        <v>0</v>
      </c>
      <c r="E42" s="35">
        <f>E40/E10</f>
        <v>0</v>
      </c>
      <c r="F42" s="35">
        <f t="shared" ref="F42:BP42" si="24">F40/F10</f>
        <v>0</v>
      </c>
      <c r="G42" s="35">
        <f t="shared" si="24"/>
        <v>0</v>
      </c>
      <c r="H42" s="35">
        <f t="shared" si="24"/>
        <v>0</v>
      </c>
      <c r="I42" s="35">
        <f t="shared" si="24"/>
        <v>0</v>
      </c>
      <c r="J42" s="35">
        <f t="shared" si="24"/>
        <v>0</v>
      </c>
      <c r="K42" s="35">
        <f t="shared" si="24"/>
        <v>0</v>
      </c>
      <c r="L42" s="35">
        <f t="shared" si="24"/>
        <v>0</v>
      </c>
      <c r="M42" s="35">
        <f t="shared" si="24"/>
        <v>0</v>
      </c>
      <c r="N42" s="35">
        <f t="shared" si="24"/>
        <v>0</v>
      </c>
      <c r="O42" s="35">
        <f t="shared" si="24"/>
        <v>0</v>
      </c>
      <c r="P42" s="35">
        <f t="shared" si="24"/>
        <v>0</v>
      </c>
      <c r="Q42" s="35">
        <f t="shared" si="24"/>
        <v>0</v>
      </c>
      <c r="R42" s="35">
        <f t="shared" si="24"/>
        <v>0</v>
      </c>
      <c r="S42" s="35">
        <f t="shared" si="24"/>
        <v>0</v>
      </c>
      <c r="T42" s="35">
        <f t="shared" si="24"/>
        <v>0</v>
      </c>
      <c r="U42" s="35">
        <f t="shared" si="24"/>
        <v>0</v>
      </c>
      <c r="V42" s="35">
        <f t="shared" si="24"/>
        <v>0</v>
      </c>
      <c r="W42" s="35">
        <f t="shared" si="24"/>
        <v>0</v>
      </c>
      <c r="X42" s="35">
        <f t="shared" si="24"/>
        <v>0</v>
      </c>
      <c r="Y42" s="35">
        <f t="shared" si="24"/>
        <v>0</v>
      </c>
      <c r="Z42" s="35">
        <f t="shared" si="24"/>
        <v>0</v>
      </c>
      <c r="AA42" s="35">
        <f t="shared" si="24"/>
        <v>0</v>
      </c>
      <c r="AB42" s="35">
        <f t="shared" si="24"/>
        <v>0</v>
      </c>
      <c r="AC42" s="35">
        <f t="shared" si="24"/>
        <v>0</v>
      </c>
      <c r="AD42" s="35">
        <f t="shared" si="24"/>
        <v>0</v>
      </c>
      <c r="AE42" s="35">
        <f t="shared" si="24"/>
        <v>0</v>
      </c>
      <c r="AF42" s="35">
        <f t="shared" si="24"/>
        <v>0</v>
      </c>
      <c r="AG42" s="35">
        <f t="shared" si="24"/>
        <v>0</v>
      </c>
      <c r="AH42" s="35">
        <f t="shared" si="24"/>
        <v>0</v>
      </c>
      <c r="AI42" s="35">
        <f t="shared" si="24"/>
        <v>0</v>
      </c>
      <c r="AJ42" s="35">
        <f t="shared" si="24"/>
        <v>0</v>
      </c>
      <c r="AK42" s="35">
        <f t="shared" si="24"/>
        <v>0</v>
      </c>
      <c r="AL42" s="35">
        <f t="shared" si="24"/>
        <v>0</v>
      </c>
      <c r="AM42" s="35">
        <f t="shared" si="24"/>
        <v>0</v>
      </c>
      <c r="AN42" s="35">
        <f t="shared" si="24"/>
        <v>0</v>
      </c>
      <c r="AO42" s="35">
        <f t="shared" si="24"/>
        <v>0</v>
      </c>
      <c r="AP42" s="35">
        <f t="shared" si="24"/>
        <v>0</v>
      </c>
      <c r="AQ42" s="35">
        <f t="shared" si="24"/>
        <v>0</v>
      </c>
      <c r="AR42" s="35">
        <f t="shared" si="24"/>
        <v>0</v>
      </c>
      <c r="AS42" s="35">
        <f t="shared" si="24"/>
        <v>0</v>
      </c>
      <c r="AT42" s="35">
        <f t="shared" si="24"/>
        <v>0</v>
      </c>
      <c r="AU42" s="35">
        <f t="shared" si="24"/>
        <v>0</v>
      </c>
      <c r="AV42" s="35">
        <f t="shared" si="24"/>
        <v>0</v>
      </c>
      <c r="AW42" s="35">
        <f t="shared" si="24"/>
        <v>0</v>
      </c>
      <c r="AX42" s="35">
        <f t="shared" si="24"/>
        <v>0</v>
      </c>
      <c r="AY42" s="35">
        <f t="shared" si="24"/>
        <v>0</v>
      </c>
      <c r="AZ42" s="35">
        <f t="shared" si="24"/>
        <v>0</v>
      </c>
      <c r="BA42" s="35">
        <f t="shared" si="24"/>
        <v>0</v>
      </c>
      <c r="BB42" s="35">
        <f t="shared" si="24"/>
        <v>0</v>
      </c>
      <c r="BC42" s="35">
        <f t="shared" si="24"/>
        <v>0</v>
      </c>
      <c r="BD42" s="35">
        <f t="shared" si="24"/>
        <v>0</v>
      </c>
      <c r="BE42" s="35">
        <f t="shared" si="24"/>
        <v>0</v>
      </c>
      <c r="BF42" s="35">
        <f t="shared" si="24"/>
        <v>0</v>
      </c>
      <c r="BG42" s="35">
        <f t="shared" si="24"/>
        <v>0</v>
      </c>
      <c r="BH42" s="35">
        <f t="shared" si="24"/>
        <v>0</v>
      </c>
      <c r="BI42" s="35">
        <f t="shared" si="24"/>
        <v>0</v>
      </c>
      <c r="BJ42" s="35">
        <f t="shared" si="24"/>
        <v>0</v>
      </c>
      <c r="BK42" s="35">
        <f t="shared" si="24"/>
        <v>0</v>
      </c>
      <c r="BL42" s="35">
        <f t="shared" si="24"/>
        <v>0</v>
      </c>
      <c r="BM42" s="35">
        <f t="shared" si="24"/>
        <v>0</v>
      </c>
      <c r="BN42" s="35">
        <f t="shared" si="24"/>
        <v>0</v>
      </c>
      <c r="BO42" s="35">
        <f t="shared" si="24"/>
        <v>0</v>
      </c>
      <c r="BP42" s="35">
        <f t="shared" si="24"/>
        <v>0</v>
      </c>
      <c r="BQ42" s="35">
        <f t="shared" ref="BQ42:EB42" si="25">BQ40/BQ10</f>
        <v>0</v>
      </c>
      <c r="BR42" s="35">
        <f t="shared" si="25"/>
        <v>0</v>
      </c>
      <c r="BS42" s="35">
        <f t="shared" si="25"/>
        <v>0</v>
      </c>
      <c r="BT42" s="35">
        <f t="shared" si="25"/>
        <v>0</v>
      </c>
      <c r="BU42" s="35">
        <f t="shared" si="25"/>
        <v>0</v>
      </c>
      <c r="BV42" s="35">
        <f t="shared" si="25"/>
        <v>0</v>
      </c>
      <c r="BW42" s="35">
        <f t="shared" si="25"/>
        <v>0</v>
      </c>
      <c r="BX42" s="35">
        <f t="shared" si="25"/>
        <v>0</v>
      </c>
      <c r="BY42" s="35">
        <f t="shared" si="25"/>
        <v>0</v>
      </c>
      <c r="BZ42" s="35">
        <f t="shared" si="25"/>
        <v>0</v>
      </c>
      <c r="CA42" s="35">
        <f t="shared" si="25"/>
        <v>0</v>
      </c>
      <c r="CB42" s="35">
        <f t="shared" si="25"/>
        <v>0</v>
      </c>
      <c r="CC42" s="35">
        <f t="shared" si="25"/>
        <v>0</v>
      </c>
      <c r="CD42" s="35">
        <f t="shared" si="25"/>
        <v>0</v>
      </c>
      <c r="CE42" s="35">
        <f t="shared" si="25"/>
        <v>0</v>
      </c>
      <c r="CF42" s="35">
        <f t="shared" si="25"/>
        <v>0</v>
      </c>
      <c r="CG42" s="35">
        <f t="shared" si="25"/>
        <v>0</v>
      </c>
      <c r="CH42" s="35">
        <f t="shared" si="25"/>
        <v>0</v>
      </c>
      <c r="CI42" s="35">
        <f t="shared" si="25"/>
        <v>0</v>
      </c>
      <c r="CJ42" s="35">
        <f t="shared" si="25"/>
        <v>0</v>
      </c>
      <c r="CK42" s="35">
        <f t="shared" si="25"/>
        <v>0</v>
      </c>
      <c r="CL42" s="35">
        <f t="shared" si="25"/>
        <v>0</v>
      </c>
      <c r="CM42" s="35">
        <f t="shared" si="25"/>
        <v>0</v>
      </c>
      <c r="CN42" s="35">
        <f t="shared" si="25"/>
        <v>0</v>
      </c>
      <c r="CO42" s="35">
        <f t="shared" si="25"/>
        <v>0</v>
      </c>
      <c r="CP42" s="35">
        <f t="shared" si="25"/>
        <v>0</v>
      </c>
      <c r="CQ42" s="35">
        <f t="shared" si="25"/>
        <v>0</v>
      </c>
      <c r="CR42" s="35">
        <f t="shared" si="25"/>
        <v>0</v>
      </c>
      <c r="CS42" s="35">
        <f t="shared" si="25"/>
        <v>0</v>
      </c>
      <c r="CT42" s="35">
        <f t="shared" si="25"/>
        <v>0</v>
      </c>
      <c r="CU42" s="35">
        <f t="shared" si="25"/>
        <v>0</v>
      </c>
      <c r="CV42" s="35">
        <f t="shared" si="25"/>
        <v>0</v>
      </c>
      <c r="CW42" s="35">
        <f t="shared" si="25"/>
        <v>0</v>
      </c>
      <c r="CX42" s="35">
        <f t="shared" si="25"/>
        <v>0</v>
      </c>
      <c r="CY42" s="35">
        <f t="shared" si="25"/>
        <v>0</v>
      </c>
      <c r="CZ42" s="35">
        <f t="shared" si="25"/>
        <v>0</v>
      </c>
      <c r="DA42" s="35">
        <f t="shared" si="25"/>
        <v>0</v>
      </c>
      <c r="DB42" s="35">
        <f t="shared" si="25"/>
        <v>0</v>
      </c>
      <c r="DC42" s="35">
        <f t="shared" si="25"/>
        <v>0</v>
      </c>
      <c r="DD42" s="35">
        <f t="shared" si="25"/>
        <v>0</v>
      </c>
      <c r="DE42" s="35">
        <f t="shared" si="25"/>
        <v>0</v>
      </c>
      <c r="DF42" s="35">
        <f t="shared" si="25"/>
        <v>0</v>
      </c>
      <c r="DG42" s="35">
        <f t="shared" si="25"/>
        <v>0</v>
      </c>
      <c r="DH42" s="35">
        <f t="shared" si="25"/>
        <v>0</v>
      </c>
      <c r="DI42" s="35">
        <f t="shared" si="25"/>
        <v>0</v>
      </c>
      <c r="DJ42" s="35">
        <f t="shared" si="25"/>
        <v>0</v>
      </c>
      <c r="DK42" s="35">
        <f t="shared" si="25"/>
        <v>0</v>
      </c>
      <c r="DL42" s="35">
        <f t="shared" si="25"/>
        <v>0</v>
      </c>
      <c r="DM42" s="35">
        <f t="shared" si="25"/>
        <v>0</v>
      </c>
      <c r="DN42" s="35">
        <f t="shared" si="25"/>
        <v>0</v>
      </c>
      <c r="DO42" s="35">
        <f t="shared" si="25"/>
        <v>0</v>
      </c>
      <c r="DP42" s="35">
        <f t="shared" si="25"/>
        <v>0</v>
      </c>
      <c r="DQ42" s="35">
        <f t="shared" si="25"/>
        <v>0</v>
      </c>
      <c r="DR42" s="35">
        <f t="shared" si="25"/>
        <v>0</v>
      </c>
      <c r="DS42" s="35">
        <f t="shared" si="25"/>
        <v>0</v>
      </c>
      <c r="DT42" s="35">
        <f t="shared" si="25"/>
        <v>0</v>
      </c>
      <c r="DU42" s="35">
        <f t="shared" si="25"/>
        <v>0</v>
      </c>
      <c r="DV42" s="35">
        <f t="shared" si="25"/>
        <v>0</v>
      </c>
      <c r="DW42" s="35">
        <f t="shared" si="25"/>
        <v>0</v>
      </c>
      <c r="DX42" s="35">
        <f t="shared" si="25"/>
        <v>0</v>
      </c>
      <c r="DY42" s="35">
        <f t="shared" si="25"/>
        <v>0</v>
      </c>
      <c r="DZ42" s="35">
        <f t="shared" si="25"/>
        <v>0</v>
      </c>
      <c r="EA42" s="35">
        <f t="shared" si="25"/>
        <v>0</v>
      </c>
      <c r="EB42" s="35">
        <f t="shared" si="25"/>
        <v>0</v>
      </c>
      <c r="EC42" s="35">
        <f t="shared" ref="EC42:GN42" si="26">EC40/EC10</f>
        <v>0</v>
      </c>
      <c r="ED42" s="35">
        <f t="shared" si="26"/>
        <v>0</v>
      </c>
      <c r="EE42" s="35">
        <f t="shared" si="26"/>
        <v>0</v>
      </c>
      <c r="EF42" s="35">
        <f t="shared" si="26"/>
        <v>0</v>
      </c>
      <c r="EG42" s="35">
        <f t="shared" si="26"/>
        <v>0</v>
      </c>
      <c r="EH42" s="35">
        <f t="shared" si="26"/>
        <v>0</v>
      </c>
      <c r="EI42" s="35">
        <f t="shared" si="26"/>
        <v>0</v>
      </c>
      <c r="EJ42" s="35">
        <f t="shared" si="26"/>
        <v>0</v>
      </c>
      <c r="EK42" s="35">
        <f t="shared" si="26"/>
        <v>0</v>
      </c>
      <c r="EL42" s="35">
        <f t="shared" si="26"/>
        <v>0</v>
      </c>
      <c r="EM42" s="35">
        <f t="shared" si="26"/>
        <v>0</v>
      </c>
      <c r="EN42" s="35">
        <f t="shared" si="26"/>
        <v>0</v>
      </c>
      <c r="EO42" s="35">
        <f t="shared" si="26"/>
        <v>0</v>
      </c>
      <c r="EP42" s="35">
        <f t="shared" si="26"/>
        <v>0</v>
      </c>
      <c r="EQ42" s="35">
        <f t="shared" si="26"/>
        <v>0</v>
      </c>
      <c r="ER42" s="35">
        <f t="shared" si="26"/>
        <v>0</v>
      </c>
      <c r="ES42" s="35">
        <f t="shared" si="26"/>
        <v>0</v>
      </c>
      <c r="ET42" s="35">
        <f t="shared" si="26"/>
        <v>0</v>
      </c>
      <c r="EU42" s="35">
        <f t="shared" si="26"/>
        <v>0</v>
      </c>
      <c r="EV42" s="35">
        <f t="shared" si="26"/>
        <v>0</v>
      </c>
      <c r="EW42" s="35">
        <f t="shared" si="26"/>
        <v>0</v>
      </c>
      <c r="EX42" s="35">
        <f t="shared" si="26"/>
        <v>0</v>
      </c>
      <c r="EY42" s="35">
        <f t="shared" si="26"/>
        <v>0</v>
      </c>
      <c r="EZ42" s="35">
        <f t="shared" si="26"/>
        <v>0</v>
      </c>
      <c r="FA42" s="35">
        <f t="shared" si="26"/>
        <v>0</v>
      </c>
      <c r="FB42" s="35">
        <f t="shared" si="26"/>
        <v>0</v>
      </c>
      <c r="FC42" s="35">
        <f t="shared" si="26"/>
        <v>0</v>
      </c>
      <c r="FD42" s="35">
        <f t="shared" si="26"/>
        <v>0</v>
      </c>
      <c r="FE42" s="35">
        <f t="shared" si="26"/>
        <v>0</v>
      </c>
      <c r="FF42" s="35">
        <f t="shared" si="26"/>
        <v>0</v>
      </c>
      <c r="FG42" s="35">
        <f t="shared" si="26"/>
        <v>0</v>
      </c>
      <c r="FH42" s="35">
        <f t="shared" si="26"/>
        <v>0</v>
      </c>
      <c r="FI42" s="35">
        <f t="shared" si="26"/>
        <v>0</v>
      </c>
      <c r="FJ42" s="35">
        <f t="shared" si="26"/>
        <v>0</v>
      </c>
      <c r="FK42" s="35">
        <f t="shared" si="26"/>
        <v>0</v>
      </c>
      <c r="FL42" s="35">
        <f t="shared" si="26"/>
        <v>0</v>
      </c>
      <c r="FM42" s="35">
        <f t="shared" si="26"/>
        <v>0</v>
      </c>
      <c r="FN42" s="35">
        <f t="shared" si="26"/>
        <v>0</v>
      </c>
      <c r="FO42" s="35">
        <f t="shared" si="26"/>
        <v>0</v>
      </c>
      <c r="FP42" s="35">
        <f t="shared" si="26"/>
        <v>0</v>
      </c>
      <c r="FQ42" s="35">
        <f t="shared" si="26"/>
        <v>0</v>
      </c>
      <c r="FR42" s="35">
        <f t="shared" si="26"/>
        <v>0</v>
      </c>
      <c r="FS42" s="35">
        <f t="shared" si="26"/>
        <v>0</v>
      </c>
      <c r="FT42" s="35">
        <f t="shared" si="26"/>
        <v>0</v>
      </c>
      <c r="FU42" s="35">
        <f t="shared" si="26"/>
        <v>0</v>
      </c>
      <c r="FV42" s="35">
        <f t="shared" si="26"/>
        <v>0</v>
      </c>
      <c r="FW42" s="35">
        <f t="shared" si="26"/>
        <v>0</v>
      </c>
      <c r="FX42" s="35">
        <f t="shared" si="26"/>
        <v>0</v>
      </c>
      <c r="FY42" s="35">
        <f t="shared" si="26"/>
        <v>0</v>
      </c>
      <c r="FZ42" s="35">
        <f t="shared" si="26"/>
        <v>0</v>
      </c>
      <c r="GA42" s="35">
        <f t="shared" si="26"/>
        <v>0</v>
      </c>
      <c r="GB42" s="35">
        <f t="shared" si="26"/>
        <v>0</v>
      </c>
      <c r="GC42" s="35">
        <f t="shared" si="26"/>
        <v>0</v>
      </c>
      <c r="GD42" s="35">
        <f t="shared" si="26"/>
        <v>0</v>
      </c>
      <c r="GE42" s="35">
        <f t="shared" si="26"/>
        <v>0</v>
      </c>
      <c r="GF42" s="35">
        <f t="shared" si="26"/>
        <v>0</v>
      </c>
      <c r="GG42" s="35">
        <f t="shared" si="26"/>
        <v>0</v>
      </c>
      <c r="GH42" s="35">
        <f t="shared" si="26"/>
        <v>0</v>
      </c>
      <c r="GI42" s="35">
        <f t="shared" si="26"/>
        <v>0</v>
      </c>
      <c r="GJ42" s="35">
        <f t="shared" si="26"/>
        <v>0</v>
      </c>
      <c r="GK42" s="35">
        <f t="shared" si="26"/>
        <v>0</v>
      </c>
      <c r="GL42" s="35">
        <f t="shared" si="26"/>
        <v>0</v>
      </c>
      <c r="GM42" s="35">
        <f t="shared" si="26"/>
        <v>0</v>
      </c>
      <c r="GN42" s="35">
        <f t="shared" si="26"/>
        <v>0</v>
      </c>
      <c r="GO42" s="35">
        <f t="shared" ref="GO42:IZ42" si="27">GO40/GO10</f>
        <v>0</v>
      </c>
      <c r="GP42" s="35">
        <f t="shared" si="27"/>
        <v>0</v>
      </c>
      <c r="GQ42" s="35">
        <f t="shared" si="27"/>
        <v>0</v>
      </c>
      <c r="GR42" s="35">
        <f t="shared" si="27"/>
        <v>0</v>
      </c>
      <c r="GS42" s="35">
        <f t="shared" si="27"/>
        <v>0</v>
      </c>
      <c r="GT42" s="35">
        <f t="shared" si="27"/>
        <v>0</v>
      </c>
      <c r="GU42" s="35">
        <f t="shared" si="27"/>
        <v>0</v>
      </c>
      <c r="GV42" s="35">
        <f t="shared" si="27"/>
        <v>0</v>
      </c>
      <c r="GW42" s="35">
        <f t="shared" si="27"/>
        <v>0</v>
      </c>
      <c r="GX42" s="35">
        <f t="shared" si="27"/>
        <v>0</v>
      </c>
      <c r="GY42" s="35">
        <f t="shared" si="27"/>
        <v>0</v>
      </c>
      <c r="GZ42" s="35">
        <f t="shared" si="27"/>
        <v>0</v>
      </c>
      <c r="HA42" s="35">
        <f t="shared" si="27"/>
        <v>0</v>
      </c>
      <c r="HB42" s="35">
        <f t="shared" si="27"/>
        <v>0</v>
      </c>
      <c r="HC42" s="35">
        <f t="shared" si="27"/>
        <v>0</v>
      </c>
      <c r="HD42" s="35">
        <f t="shared" si="27"/>
        <v>0</v>
      </c>
      <c r="HE42" s="35">
        <f t="shared" si="27"/>
        <v>0</v>
      </c>
      <c r="HF42" s="35">
        <f t="shared" si="27"/>
        <v>0</v>
      </c>
      <c r="HG42" s="35">
        <f t="shared" si="27"/>
        <v>0</v>
      </c>
      <c r="HH42" s="35">
        <f t="shared" si="27"/>
        <v>0</v>
      </c>
      <c r="HI42" s="35">
        <f t="shared" si="27"/>
        <v>0</v>
      </c>
      <c r="HJ42" s="35">
        <f t="shared" si="27"/>
        <v>0</v>
      </c>
      <c r="HK42" s="35">
        <f t="shared" si="27"/>
        <v>0</v>
      </c>
      <c r="HL42" s="35">
        <f t="shared" si="27"/>
        <v>0</v>
      </c>
      <c r="HM42" s="35">
        <f t="shared" si="27"/>
        <v>0</v>
      </c>
      <c r="HN42" s="35">
        <f t="shared" si="27"/>
        <v>0</v>
      </c>
      <c r="HO42" s="35">
        <f t="shared" si="27"/>
        <v>0</v>
      </c>
      <c r="HP42" s="35">
        <f t="shared" si="27"/>
        <v>0</v>
      </c>
      <c r="HQ42" s="35">
        <f t="shared" si="27"/>
        <v>0</v>
      </c>
      <c r="HR42" s="35">
        <f t="shared" si="27"/>
        <v>0</v>
      </c>
      <c r="HS42" s="35">
        <f t="shared" si="27"/>
        <v>0</v>
      </c>
      <c r="HT42" s="35">
        <f t="shared" si="27"/>
        <v>0</v>
      </c>
      <c r="HU42" s="35">
        <f t="shared" si="27"/>
        <v>0</v>
      </c>
      <c r="HV42" s="35">
        <f t="shared" si="27"/>
        <v>0</v>
      </c>
      <c r="HW42" s="35">
        <f t="shared" si="27"/>
        <v>0</v>
      </c>
      <c r="HX42" s="35">
        <f t="shared" si="27"/>
        <v>0</v>
      </c>
      <c r="HY42" s="35">
        <f t="shared" si="27"/>
        <v>0</v>
      </c>
      <c r="HZ42" s="35">
        <f t="shared" si="27"/>
        <v>0</v>
      </c>
      <c r="IA42" s="35">
        <f t="shared" si="27"/>
        <v>0</v>
      </c>
      <c r="IB42" s="35">
        <f t="shared" si="27"/>
        <v>0</v>
      </c>
      <c r="IC42" s="35">
        <f t="shared" si="27"/>
        <v>0</v>
      </c>
      <c r="ID42" s="35">
        <f t="shared" si="27"/>
        <v>0</v>
      </c>
      <c r="IE42" s="35">
        <f t="shared" si="27"/>
        <v>0</v>
      </c>
      <c r="IF42" s="35">
        <f t="shared" si="27"/>
        <v>0</v>
      </c>
      <c r="IG42" s="35">
        <f t="shared" si="27"/>
        <v>0</v>
      </c>
      <c r="IH42" s="35">
        <f t="shared" si="27"/>
        <v>0</v>
      </c>
      <c r="II42" s="35">
        <f t="shared" si="27"/>
        <v>0</v>
      </c>
      <c r="IJ42" s="35">
        <f t="shared" si="27"/>
        <v>0</v>
      </c>
      <c r="IK42" s="35">
        <f t="shared" si="27"/>
        <v>0</v>
      </c>
      <c r="IL42" s="35">
        <f t="shared" si="27"/>
        <v>0</v>
      </c>
      <c r="IM42" s="35">
        <f t="shared" si="27"/>
        <v>0</v>
      </c>
      <c r="IN42" s="35">
        <f t="shared" si="27"/>
        <v>0</v>
      </c>
      <c r="IO42" s="35">
        <f t="shared" si="27"/>
        <v>0</v>
      </c>
      <c r="IP42" s="35">
        <f t="shared" si="27"/>
        <v>0</v>
      </c>
      <c r="IQ42" s="35">
        <f t="shared" si="27"/>
        <v>0</v>
      </c>
      <c r="IR42" s="35">
        <f t="shared" si="27"/>
        <v>0</v>
      </c>
      <c r="IS42" s="35">
        <f t="shared" si="27"/>
        <v>0</v>
      </c>
      <c r="IT42" s="35">
        <f t="shared" si="27"/>
        <v>0</v>
      </c>
      <c r="IU42" s="35">
        <f t="shared" si="27"/>
        <v>0</v>
      </c>
      <c r="IV42" s="35">
        <f t="shared" si="27"/>
        <v>0</v>
      </c>
      <c r="IW42" s="35">
        <f t="shared" si="27"/>
        <v>0</v>
      </c>
      <c r="IX42" s="35">
        <f t="shared" si="27"/>
        <v>0</v>
      </c>
      <c r="IY42" s="35">
        <f t="shared" si="27"/>
        <v>0</v>
      </c>
      <c r="IZ42" s="35">
        <f t="shared" si="27"/>
        <v>0</v>
      </c>
      <c r="JA42" s="35">
        <f t="shared" ref="JA42:LL42" si="28">JA40/JA10</f>
        <v>0</v>
      </c>
      <c r="JB42" s="35">
        <f t="shared" si="28"/>
        <v>0</v>
      </c>
      <c r="JC42" s="35">
        <f t="shared" si="28"/>
        <v>0</v>
      </c>
      <c r="JD42" s="35">
        <f t="shared" si="28"/>
        <v>0</v>
      </c>
      <c r="JE42" s="35">
        <f t="shared" si="28"/>
        <v>0</v>
      </c>
      <c r="JF42" s="35">
        <f t="shared" si="28"/>
        <v>0</v>
      </c>
      <c r="JG42" s="35">
        <f t="shared" si="28"/>
        <v>0</v>
      </c>
      <c r="JH42" s="35">
        <f t="shared" si="28"/>
        <v>0</v>
      </c>
      <c r="JI42" s="35">
        <f t="shared" si="28"/>
        <v>0</v>
      </c>
      <c r="JJ42" s="35">
        <f t="shared" si="28"/>
        <v>0</v>
      </c>
      <c r="JK42" s="35">
        <f t="shared" si="28"/>
        <v>0</v>
      </c>
      <c r="JL42" s="35">
        <f t="shared" si="28"/>
        <v>0</v>
      </c>
      <c r="JM42" s="35">
        <f t="shared" si="28"/>
        <v>0</v>
      </c>
      <c r="JN42" s="35">
        <f t="shared" si="28"/>
        <v>0</v>
      </c>
      <c r="JO42" s="35">
        <f t="shared" si="28"/>
        <v>0</v>
      </c>
      <c r="JP42" s="35">
        <f t="shared" si="28"/>
        <v>0</v>
      </c>
      <c r="JQ42" s="35">
        <f t="shared" si="28"/>
        <v>0</v>
      </c>
      <c r="JR42" s="35">
        <f t="shared" si="28"/>
        <v>0</v>
      </c>
      <c r="JS42" s="35">
        <f t="shared" si="28"/>
        <v>0</v>
      </c>
      <c r="JT42" s="35">
        <f t="shared" si="28"/>
        <v>0</v>
      </c>
      <c r="JU42" s="35">
        <f t="shared" si="28"/>
        <v>0</v>
      </c>
      <c r="JV42" s="35">
        <f t="shared" si="28"/>
        <v>0</v>
      </c>
      <c r="JW42" s="35">
        <f t="shared" si="28"/>
        <v>0</v>
      </c>
      <c r="JX42" s="35">
        <f t="shared" si="28"/>
        <v>0</v>
      </c>
      <c r="JY42" s="35">
        <f t="shared" si="28"/>
        <v>0</v>
      </c>
      <c r="JZ42" s="35">
        <f t="shared" si="28"/>
        <v>0</v>
      </c>
      <c r="KA42" s="35">
        <f t="shared" si="28"/>
        <v>0</v>
      </c>
      <c r="KB42" s="35">
        <f t="shared" si="28"/>
        <v>0</v>
      </c>
      <c r="KC42" s="35">
        <f t="shared" si="28"/>
        <v>0</v>
      </c>
      <c r="KD42" s="35">
        <f t="shared" si="28"/>
        <v>0</v>
      </c>
      <c r="KE42" s="35">
        <f t="shared" si="28"/>
        <v>0</v>
      </c>
      <c r="KF42" s="35">
        <f t="shared" si="28"/>
        <v>0</v>
      </c>
      <c r="KG42" s="35">
        <f t="shared" si="28"/>
        <v>0</v>
      </c>
      <c r="KH42" s="35">
        <f t="shared" si="28"/>
        <v>0</v>
      </c>
      <c r="KI42" s="35">
        <f t="shared" si="28"/>
        <v>0</v>
      </c>
      <c r="KJ42" s="35">
        <f t="shared" si="28"/>
        <v>0</v>
      </c>
      <c r="KK42" s="35">
        <f t="shared" si="28"/>
        <v>0</v>
      </c>
      <c r="KL42" s="35">
        <f t="shared" si="28"/>
        <v>0</v>
      </c>
      <c r="KM42" s="35">
        <f t="shared" si="28"/>
        <v>0</v>
      </c>
      <c r="KN42" s="35">
        <f t="shared" si="28"/>
        <v>0</v>
      </c>
      <c r="KO42" s="35">
        <f t="shared" si="28"/>
        <v>0</v>
      </c>
      <c r="KP42" s="35">
        <f t="shared" si="28"/>
        <v>0</v>
      </c>
      <c r="KQ42" s="35">
        <f t="shared" si="28"/>
        <v>0</v>
      </c>
      <c r="KR42" s="35">
        <f t="shared" si="28"/>
        <v>0</v>
      </c>
      <c r="KS42" s="35">
        <f t="shared" si="28"/>
        <v>0</v>
      </c>
      <c r="KT42" s="35">
        <f t="shared" si="28"/>
        <v>0</v>
      </c>
      <c r="KU42" s="35">
        <f t="shared" si="28"/>
        <v>0</v>
      </c>
      <c r="KV42" s="35">
        <f t="shared" si="28"/>
        <v>0</v>
      </c>
      <c r="KW42" s="35">
        <f t="shared" si="28"/>
        <v>0</v>
      </c>
      <c r="KX42" s="35">
        <f t="shared" si="28"/>
        <v>0</v>
      </c>
      <c r="KY42" s="35">
        <f t="shared" si="28"/>
        <v>0</v>
      </c>
      <c r="KZ42" s="35">
        <f t="shared" si="28"/>
        <v>0</v>
      </c>
      <c r="LA42" s="35">
        <f t="shared" si="28"/>
        <v>0</v>
      </c>
      <c r="LB42" s="35">
        <f t="shared" si="28"/>
        <v>0</v>
      </c>
      <c r="LC42" s="35">
        <f t="shared" si="28"/>
        <v>0</v>
      </c>
      <c r="LD42" s="35">
        <f t="shared" si="28"/>
        <v>0</v>
      </c>
      <c r="LE42" s="35">
        <f t="shared" si="28"/>
        <v>0</v>
      </c>
      <c r="LF42" s="35">
        <f t="shared" si="28"/>
        <v>0</v>
      </c>
      <c r="LG42" s="35">
        <f t="shared" si="28"/>
        <v>0</v>
      </c>
      <c r="LH42" s="35">
        <f t="shared" si="28"/>
        <v>0</v>
      </c>
      <c r="LI42" s="35">
        <f t="shared" si="28"/>
        <v>0</v>
      </c>
      <c r="LJ42" s="35">
        <f t="shared" si="28"/>
        <v>0</v>
      </c>
      <c r="LK42" s="35">
        <f t="shared" si="28"/>
        <v>0</v>
      </c>
      <c r="LL42" s="35">
        <f t="shared" si="28"/>
        <v>0</v>
      </c>
      <c r="LM42" s="35">
        <f t="shared" ref="LM42:NX42" si="29">LM40/LM10</f>
        <v>0</v>
      </c>
      <c r="LN42" s="35">
        <f t="shared" si="29"/>
        <v>0</v>
      </c>
      <c r="LO42" s="35">
        <f t="shared" si="29"/>
        <v>0</v>
      </c>
      <c r="LP42" s="35">
        <f t="shared" si="29"/>
        <v>0</v>
      </c>
      <c r="LQ42" s="35">
        <f t="shared" si="29"/>
        <v>0</v>
      </c>
      <c r="LR42" s="35">
        <f t="shared" si="29"/>
        <v>0</v>
      </c>
      <c r="LS42" s="35">
        <f t="shared" si="29"/>
        <v>0</v>
      </c>
      <c r="LT42" s="35">
        <f t="shared" si="29"/>
        <v>0</v>
      </c>
      <c r="LU42" s="35">
        <f t="shared" si="29"/>
        <v>0</v>
      </c>
      <c r="LV42" s="35">
        <f t="shared" si="29"/>
        <v>0</v>
      </c>
      <c r="LW42" s="35">
        <f t="shared" si="29"/>
        <v>0</v>
      </c>
      <c r="LX42" s="35">
        <f t="shared" si="29"/>
        <v>0</v>
      </c>
      <c r="LY42" s="35">
        <f t="shared" si="29"/>
        <v>0</v>
      </c>
      <c r="LZ42" s="35">
        <f t="shared" si="29"/>
        <v>0</v>
      </c>
      <c r="MA42" s="35">
        <f t="shared" si="29"/>
        <v>0</v>
      </c>
      <c r="MB42" s="35">
        <f t="shared" si="29"/>
        <v>0</v>
      </c>
      <c r="MC42" s="35">
        <f t="shared" si="29"/>
        <v>0</v>
      </c>
      <c r="MD42" s="35">
        <f t="shared" si="29"/>
        <v>0</v>
      </c>
      <c r="ME42" s="35">
        <f t="shared" si="29"/>
        <v>0</v>
      </c>
      <c r="MF42" s="35">
        <f t="shared" si="29"/>
        <v>0</v>
      </c>
      <c r="MG42" s="35">
        <f t="shared" si="29"/>
        <v>0</v>
      </c>
      <c r="MH42" s="35">
        <f t="shared" si="29"/>
        <v>0</v>
      </c>
      <c r="MI42" s="35">
        <f t="shared" si="29"/>
        <v>0</v>
      </c>
      <c r="MJ42" s="35">
        <f t="shared" si="29"/>
        <v>0</v>
      </c>
      <c r="MK42" s="35">
        <f t="shared" si="29"/>
        <v>0</v>
      </c>
      <c r="ML42" s="35">
        <f t="shared" si="29"/>
        <v>0</v>
      </c>
      <c r="MM42" s="35">
        <f t="shared" si="29"/>
        <v>0</v>
      </c>
      <c r="MN42" s="35">
        <f t="shared" si="29"/>
        <v>0</v>
      </c>
      <c r="MO42" s="35">
        <f t="shared" si="29"/>
        <v>0</v>
      </c>
      <c r="MP42" s="35">
        <f t="shared" si="29"/>
        <v>0</v>
      </c>
      <c r="MQ42" s="35">
        <f t="shared" si="29"/>
        <v>0</v>
      </c>
      <c r="MR42" s="35">
        <f t="shared" si="29"/>
        <v>0</v>
      </c>
      <c r="MS42" s="35">
        <f t="shared" si="29"/>
        <v>0</v>
      </c>
      <c r="MT42" s="35">
        <f t="shared" si="29"/>
        <v>0</v>
      </c>
      <c r="MU42" s="35">
        <f t="shared" si="29"/>
        <v>0</v>
      </c>
      <c r="MV42" s="35">
        <f t="shared" si="29"/>
        <v>0</v>
      </c>
      <c r="MW42" s="35">
        <f t="shared" si="29"/>
        <v>0</v>
      </c>
      <c r="MX42" s="35">
        <f t="shared" si="29"/>
        <v>0</v>
      </c>
      <c r="MY42" s="35">
        <f t="shared" si="29"/>
        <v>0</v>
      </c>
      <c r="MZ42" s="35">
        <f t="shared" si="29"/>
        <v>0</v>
      </c>
      <c r="NA42" s="35">
        <f t="shared" si="29"/>
        <v>0</v>
      </c>
      <c r="NB42" s="35">
        <f t="shared" si="29"/>
        <v>0</v>
      </c>
      <c r="NC42" s="35">
        <f t="shared" si="29"/>
        <v>0</v>
      </c>
      <c r="ND42" s="35">
        <f t="shared" si="29"/>
        <v>0</v>
      </c>
      <c r="NE42" s="35">
        <f t="shared" si="29"/>
        <v>0</v>
      </c>
      <c r="NF42" s="35">
        <f t="shared" si="29"/>
        <v>0</v>
      </c>
      <c r="NG42" s="35">
        <f t="shared" si="29"/>
        <v>0</v>
      </c>
      <c r="NH42" s="35">
        <f t="shared" si="29"/>
        <v>0</v>
      </c>
      <c r="NI42" s="35">
        <f t="shared" si="29"/>
        <v>0</v>
      </c>
      <c r="NJ42" s="35">
        <f t="shared" si="29"/>
        <v>0</v>
      </c>
      <c r="NK42" s="35">
        <f t="shared" si="29"/>
        <v>0</v>
      </c>
      <c r="NL42" s="35">
        <f t="shared" si="29"/>
        <v>0</v>
      </c>
      <c r="NM42" s="35">
        <f t="shared" si="29"/>
        <v>0</v>
      </c>
      <c r="NN42" s="35">
        <f t="shared" si="29"/>
        <v>0</v>
      </c>
      <c r="NO42" s="35">
        <f t="shared" si="29"/>
        <v>0</v>
      </c>
      <c r="NP42" s="35">
        <f t="shared" si="29"/>
        <v>0</v>
      </c>
      <c r="NQ42" s="35">
        <f t="shared" si="29"/>
        <v>0</v>
      </c>
      <c r="NR42" s="35">
        <f t="shared" si="29"/>
        <v>0</v>
      </c>
      <c r="NS42" s="35">
        <f t="shared" si="29"/>
        <v>0</v>
      </c>
      <c r="NT42" s="35">
        <f t="shared" si="29"/>
        <v>0</v>
      </c>
      <c r="NU42" s="35">
        <f t="shared" si="29"/>
        <v>0</v>
      </c>
      <c r="NV42" s="35">
        <f t="shared" si="29"/>
        <v>0</v>
      </c>
      <c r="NW42" s="35">
        <f t="shared" si="29"/>
        <v>0</v>
      </c>
      <c r="NX42" s="35">
        <f t="shared" si="29"/>
        <v>0</v>
      </c>
      <c r="NY42" s="35">
        <f t="shared" ref="NY42:QJ42" si="30">NY40/NY10</f>
        <v>0</v>
      </c>
      <c r="NZ42" s="35">
        <f t="shared" si="30"/>
        <v>0</v>
      </c>
      <c r="OA42" s="35">
        <f t="shared" si="30"/>
        <v>0</v>
      </c>
      <c r="OB42" s="35">
        <f t="shared" si="30"/>
        <v>0</v>
      </c>
      <c r="OC42" s="35">
        <f t="shared" si="30"/>
        <v>0</v>
      </c>
      <c r="OD42" s="35">
        <f t="shared" si="30"/>
        <v>0</v>
      </c>
      <c r="OE42" s="35">
        <f t="shared" si="30"/>
        <v>0</v>
      </c>
      <c r="OF42" s="35">
        <f t="shared" si="30"/>
        <v>0</v>
      </c>
      <c r="OG42" s="35">
        <f t="shared" si="30"/>
        <v>0</v>
      </c>
      <c r="OH42" s="35">
        <f t="shared" si="30"/>
        <v>0</v>
      </c>
      <c r="OI42" s="35">
        <f t="shared" si="30"/>
        <v>0</v>
      </c>
      <c r="OJ42" s="35">
        <f t="shared" si="30"/>
        <v>0</v>
      </c>
      <c r="OK42" s="35">
        <f t="shared" si="30"/>
        <v>0</v>
      </c>
      <c r="OL42" s="35">
        <f t="shared" si="30"/>
        <v>0</v>
      </c>
      <c r="OM42" s="35">
        <f t="shared" si="30"/>
        <v>0</v>
      </c>
      <c r="ON42" s="35">
        <f t="shared" si="30"/>
        <v>0</v>
      </c>
      <c r="OO42" s="35">
        <f t="shared" si="30"/>
        <v>0</v>
      </c>
      <c r="OP42" s="35">
        <f t="shared" si="30"/>
        <v>0</v>
      </c>
      <c r="OQ42" s="35">
        <f t="shared" si="30"/>
        <v>0</v>
      </c>
      <c r="OR42" s="35">
        <f t="shared" si="30"/>
        <v>0</v>
      </c>
      <c r="OS42" s="35">
        <f t="shared" si="30"/>
        <v>0</v>
      </c>
      <c r="OT42" s="35">
        <f t="shared" si="30"/>
        <v>0</v>
      </c>
      <c r="OU42" s="35">
        <f t="shared" si="30"/>
        <v>0</v>
      </c>
      <c r="OV42" s="35">
        <f t="shared" si="30"/>
        <v>0</v>
      </c>
      <c r="OW42" s="35">
        <f t="shared" si="30"/>
        <v>0</v>
      </c>
      <c r="OX42" s="35">
        <f t="shared" si="30"/>
        <v>0</v>
      </c>
      <c r="OY42" s="35">
        <f t="shared" si="30"/>
        <v>0</v>
      </c>
      <c r="OZ42" s="35">
        <f t="shared" si="30"/>
        <v>0</v>
      </c>
      <c r="PA42" s="35">
        <f t="shared" si="30"/>
        <v>0</v>
      </c>
      <c r="PB42" s="35">
        <f t="shared" si="30"/>
        <v>0</v>
      </c>
      <c r="PC42" s="35">
        <f t="shared" si="30"/>
        <v>0</v>
      </c>
      <c r="PD42" s="35">
        <f t="shared" si="30"/>
        <v>0</v>
      </c>
      <c r="PE42" s="35">
        <f t="shared" si="30"/>
        <v>0</v>
      </c>
      <c r="PF42" s="35">
        <f t="shared" si="30"/>
        <v>0</v>
      </c>
      <c r="PG42" s="35">
        <f t="shared" si="30"/>
        <v>0</v>
      </c>
      <c r="PH42" s="35">
        <f t="shared" si="30"/>
        <v>0</v>
      </c>
      <c r="PI42" s="35">
        <f t="shared" si="30"/>
        <v>0</v>
      </c>
      <c r="PJ42" s="35">
        <f t="shared" si="30"/>
        <v>0</v>
      </c>
      <c r="PK42" s="35">
        <f t="shared" si="30"/>
        <v>0</v>
      </c>
      <c r="PL42" s="35">
        <f t="shared" si="30"/>
        <v>0</v>
      </c>
      <c r="PM42" s="35">
        <f t="shared" si="30"/>
        <v>0</v>
      </c>
      <c r="PN42" s="35">
        <f t="shared" si="30"/>
        <v>0</v>
      </c>
      <c r="PO42" s="35">
        <f t="shared" si="30"/>
        <v>0</v>
      </c>
      <c r="PP42" s="35">
        <f t="shared" si="30"/>
        <v>0</v>
      </c>
      <c r="PQ42" s="35">
        <f t="shared" si="30"/>
        <v>0</v>
      </c>
      <c r="PR42" s="35">
        <f t="shared" si="30"/>
        <v>0</v>
      </c>
      <c r="PS42" s="35">
        <f t="shared" si="30"/>
        <v>0</v>
      </c>
      <c r="PT42" s="35">
        <f t="shared" si="30"/>
        <v>0</v>
      </c>
      <c r="PU42" s="35">
        <f t="shared" si="30"/>
        <v>0</v>
      </c>
      <c r="PV42" s="35">
        <f t="shared" si="30"/>
        <v>0</v>
      </c>
      <c r="PW42" s="35">
        <f t="shared" si="30"/>
        <v>0</v>
      </c>
      <c r="PX42" s="35">
        <f t="shared" si="30"/>
        <v>0</v>
      </c>
      <c r="PY42" s="35">
        <f t="shared" si="30"/>
        <v>0</v>
      </c>
      <c r="PZ42" s="35">
        <f t="shared" si="30"/>
        <v>0</v>
      </c>
      <c r="QA42" s="35">
        <f t="shared" si="30"/>
        <v>0</v>
      </c>
      <c r="QB42" s="35">
        <f t="shared" si="30"/>
        <v>0</v>
      </c>
      <c r="QC42" s="35">
        <f t="shared" si="30"/>
        <v>0</v>
      </c>
      <c r="QD42" s="35">
        <f t="shared" si="30"/>
        <v>0</v>
      </c>
      <c r="QE42" s="35">
        <f t="shared" si="30"/>
        <v>0</v>
      </c>
      <c r="QF42" s="35">
        <f t="shared" si="30"/>
        <v>0</v>
      </c>
      <c r="QG42" s="35">
        <f t="shared" si="30"/>
        <v>0</v>
      </c>
      <c r="QH42" s="35">
        <f t="shared" si="30"/>
        <v>0</v>
      </c>
      <c r="QI42" s="35">
        <f t="shared" si="30"/>
        <v>0</v>
      </c>
      <c r="QJ42" s="35">
        <f t="shared" si="30"/>
        <v>0</v>
      </c>
      <c r="QK42" s="35">
        <f t="shared" ref="QK42:SH42" si="31">QK40/QK10</f>
        <v>0</v>
      </c>
      <c r="QL42" s="35">
        <f t="shared" si="31"/>
        <v>0</v>
      </c>
      <c r="QM42" s="35">
        <f t="shared" si="31"/>
        <v>0</v>
      </c>
      <c r="QN42" s="35">
        <f t="shared" si="31"/>
        <v>0</v>
      </c>
      <c r="QO42" s="35">
        <f t="shared" si="31"/>
        <v>0</v>
      </c>
      <c r="QP42" s="35">
        <f t="shared" si="31"/>
        <v>0</v>
      </c>
      <c r="QQ42" s="35">
        <f t="shared" si="31"/>
        <v>0</v>
      </c>
      <c r="QR42" s="35">
        <f t="shared" si="31"/>
        <v>0</v>
      </c>
      <c r="QS42" s="35">
        <f t="shared" si="31"/>
        <v>0</v>
      </c>
      <c r="QT42" s="35">
        <f t="shared" si="31"/>
        <v>0</v>
      </c>
      <c r="QU42" s="35">
        <f t="shared" si="31"/>
        <v>0</v>
      </c>
      <c r="QV42" s="35">
        <f t="shared" si="31"/>
        <v>0</v>
      </c>
      <c r="QW42" s="35">
        <f t="shared" si="31"/>
        <v>0</v>
      </c>
      <c r="QX42" s="35">
        <f t="shared" si="31"/>
        <v>0</v>
      </c>
      <c r="QY42" s="35">
        <f t="shared" si="31"/>
        <v>0</v>
      </c>
      <c r="QZ42" s="35">
        <f t="shared" si="31"/>
        <v>0</v>
      </c>
      <c r="RA42" s="35">
        <f t="shared" si="31"/>
        <v>0</v>
      </c>
      <c r="RB42" s="35">
        <f t="shared" si="31"/>
        <v>0</v>
      </c>
      <c r="RC42" s="35">
        <f t="shared" si="31"/>
        <v>0</v>
      </c>
      <c r="RD42" s="35">
        <f t="shared" si="31"/>
        <v>0</v>
      </c>
      <c r="RE42" s="35">
        <f t="shared" si="31"/>
        <v>0</v>
      </c>
      <c r="RF42" s="35">
        <f t="shared" si="31"/>
        <v>0</v>
      </c>
      <c r="RG42" s="35">
        <f t="shared" si="31"/>
        <v>0</v>
      </c>
      <c r="RH42" s="35">
        <f t="shared" si="31"/>
        <v>0</v>
      </c>
      <c r="RI42" s="35">
        <f t="shared" si="31"/>
        <v>0</v>
      </c>
      <c r="RJ42" s="35">
        <f t="shared" si="31"/>
        <v>0</v>
      </c>
      <c r="RK42" s="35">
        <f t="shared" si="31"/>
        <v>0</v>
      </c>
      <c r="RL42" s="35">
        <f t="shared" si="31"/>
        <v>0</v>
      </c>
      <c r="RM42" s="35">
        <f t="shared" si="31"/>
        <v>0</v>
      </c>
      <c r="RN42" s="35">
        <f t="shared" si="31"/>
        <v>0</v>
      </c>
      <c r="RO42" s="35">
        <f t="shared" si="31"/>
        <v>0</v>
      </c>
      <c r="RP42" s="35">
        <f t="shared" si="31"/>
        <v>0</v>
      </c>
      <c r="RQ42" s="35">
        <f t="shared" si="31"/>
        <v>0</v>
      </c>
      <c r="RR42" s="35">
        <f t="shared" si="31"/>
        <v>0</v>
      </c>
      <c r="RS42" s="35">
        <f t="shared" si="31"/>
        <v>0</v>
      </c>
      <c r="RT42" s="35">
        <f t="shared" si="31"/>
        <v>0</v>
      </c>
      <c r="RU42" s="35">
        <f t="shared" si="31"/>
        <v>0</v>
      </c>
      <c r="RV42" s="35">
        <f t="shared" si="31"/>
        <v>0</v>
      </c>
      <c r="RW42" s="35">
        <f t="shared" si="31"/>
        <v>0</v>
      </c>
      <c r="RX42" s="35">
        <f t="shared" si="31"/>
        <v>0</v>
      </c>
      <c r="RY42" s="35">
        <f t="shared" si="31"/>
        <v>0</v>
      </c>
      <c r="RZ42" s="35">
        <f t="shared" si="31"/>
        <v>0</v>
      </c>
      <c r="SA42" s="35">
        <f t="shared" si="31"/>
        <v>0</v>
      </c>
      <c r="SB42" s="35">
        <f t="shared" si="31"/>
        <v>0</v>
      </c>
      <c r="SC42" s="35">
        <f t="shared" si="31"/>
        <v>0</v>
      </c>
      <c r="SD42" s="35">
        <f t="shared" si="31"/>
        <v>0</v>
      </c>
      <c r="SE42" s="35">
        <f t="shared" si="31"/>
        <v>0</v>
      </c>
      <c r="SF42" s="35">
        <f t="shared" si="31"/>
        <v>0</v>
      </c>
      <c r="SG42" s="35">
        <f t="shared" si="31"/>
        <v>0</v>
      </c>
      <c r="SH42" s="35">
        <f t="shared" si="31"/>
        <v>0</v>
      </c>
    </row>
    <row r="44" spans="1:502">
      <c r="A44" s="34" t="s">
        <v>36</v>
      </c>
      <c r="C44" s="15">
        <f>8333.33</f>
        <v>8333.33</v>
      </c>
      <c r="D44" s="15">
        <f t="shared" ref="D44:BO44" si="32">8333.33</f>
        <v>8333.33</v>
      </c>
      <c r="E44" s="15">
        <f t="shared" si="32"/>
        <v>8333.33</v>
      </c>
      <c r="F44" s="15">
        <f t="shared" si="32"/>
        <v>8333.33</v>
      </c>
      <c r="G44" s="15">
        <f t="shared" si="32"/>
        <v>8333.33</v>
      </c>
      <c r="H44" s="15">
        <f t="shared" si="32"/>
        <v>8333.33</v>
      </c>
      <c r="I44" s="15">
        <f t="shared" si="32"/>
        <v>8333.33</v>
      </c>
      <c r="J44" s="15">
        <f t="shared" si="32"/>
        <v>8333.33</v>
      </c>
      <c r="K44" s="15">
        <f t="shared" si="32"/>
        <v>8333.33</v>
      </c>
      <c r="L44" s="15">
        <f t="shared" si="32"/>
        <v>8333.33</v>
      </c>
      <c r="M44" s="15">
        <f t="shared" si="32"/>
        <v>8333.33</v>
      </c>
      <c r="N44" s="15">
        <f t="shared" si="32"/>
        <v>8333.33</v>
      </c>
      <c r="O44" s="15">
        <f t="shared" si="32"/>
        <v>8333.33</v>
      </c>
      <c r="P44" s="15">
        <f t="shared" si="32"/>
        <v>8333.33</v>
      </c>
      <c r="Q44" s="15">
        <f t="shared" si="32"/>
        <v>8333.33</v>
      </c>
      <c r="R44" s="15">
        <f t="shared" si="32"/>
        <v>8333.33</v>
      </c>
      <c r="S44" s="15">
        <f t="shared" si="32"/>
        <v>8333.33</v>
      </c>
      <c r="T44" s="15">
        <f t="shared" si="32"/>
        <v>8333.33</v>
      </c>
      <c r="U44" s="15">
        <f t="shared" si="32"/>
        <v>8333.33</v>
      </c>
      <c r="V44" s="15">
        <f t="shared" si="32"/>
        <v>8333.33</v>
      </c>
      <c r="W44" s="15">
        <f t="shared" si="32"/>
        <v>8333.33</v>
      </c>
      <c r="X44" s="15">
        <f t="shared" si="32"/>
        <v>8333.33</v>
      </c>
      <c r="Y44" s="15">
        <f t="shared" si="32"/>
        <v>8333.33</v>
      </c>
      <c r="Z44" s="15">
        <f t="shared" si="32"/>
        <v>8333.33</v>
      </c>
      <c r="AA44" s="15">
        <f t="shared" si="32"/>
        <v>8333.33</v>
      </c>
      <c r="AB44" s="15">
        <f t="shared" si="32"/>
        <v>8333.33</v>
      </c>
      <c r="AC44" s="15">
        <f t="shared" si="32"/>
        <v>8333.33</v>
      </c>
      <c r="AD44" s="15">
        <f t="shared" si="32"/>
        <v>8333.33</v>
      </c>
      <c r="AE44" s="15">
        <f t="shared" si="32"/>
        <v>8333.33</v>
      </c>
      <c r="AF44" s="15">
        <f t="shared" si="32"/>
        <v>8333.33</v>
      </c>
      <c r="AG44" s="15">
        <f t="shared" si="32"/>
        <v>8333.33</v>
      </c>
      <c r="AH44" s="15">
        <f t="shared" si="32"/>
        <v>8333.33</v>
      </c>
      <c r="AI44" s="15">
        <f t="shared" si="32"/>
        <v>8333.33</v>
      </c>
      <c r="AJ44" s="15">
        <f t="shared" si="32"/>
        <v>8333.33</v>
      </c>
      <c r="AK44" s="15">
        <f t="shared" si="32"/>
        <v>8333.33</v>
      </c>
      <c r="AL44" s="15">
        <f t="shared" si="32"/>
        <v>8333.33</v>
      </c>
      <c r="AM44" s="15">
        <f t="shared" si="32"/>
        <v>8333.33</v>
      </c>
      <c r="AN44" s="15">
        <f t="shared" si="32"/>
        <v>8333.33</v>
      </c>
      <c r="AO44" s="15">
        <f t="shared" si="32"/>
        <v>8333.33</v>
      </c>
      <c r="AP44" s="15">
        <f t="shared" si="32"/>
        <v>8333.33</v>
      </c>
      <c r="AQ44" s="15">
        <f t="shared" si="32"/>
        <v>8333.33</v>
      </c>
      <c r="AR44" s="15">
        <f t="shared" si="32"/>
        <v>8333.33</v>
      </c>
      <c r="AS44" s="15">
        <f t="shared" si="32"/>
        <v>8333.33</v>
      </c>
      <c r="AT44" s="15">
        <f t="shared" si="32"/>
        <v>8333.33</v>
      </c>
      <c r="AU44" s="15">
        <f t="shared" si="32"/>
        <v>8333.33</v>
      </c>
      <c r="AV44" s="15">
        <f t="shared" si="32"/>
        <v>8333.33</v>
      </c>
      <c r="AW44" s="15">
        <f t="shared" si="32"/>
        <v>8333.33</v>
      </c>
      <c r="AX44" s="15">
        <f t="shared" si="32"/>
        <v>8333.33</v>
      </c>
      <c r="AY44" s="15">
        <f t="shared" si="32"/>
        <v>8333.33</v>
      </c>
      <c r="AZ44" s="15">
        <f t="shared" si="32"/>
        <v>8333.33</v>
      </c>
      <c r="BA44" s="15">
        <f t="shared" si="32"/>
        <v>8333.33</v>
      </c>
      <c r="BB44" s="15">
        <f t="shared" si="32"/>
        <v>8333.33</v>
      </c>
      <c r="BC44" s="15">
        <f t="shared" si="32"/>
        <v>8333.33</v>
      </c>
      <c r="BD44" s="15">
        <f t="shared" si="32"/>
        <v>8333.33</v>
      </c>
      <c r="BE44" s="15">
        <f t="shared" si="32"/>
        <v>8333.33</v>
      </c>
      <c r="BF44" s="15">
        <f t="shared" si="32"/>
        <v>8333.33</v>
      </c>
      <c r="BG44" s="15">
        <f t="shared" si="32"/>
        <v>8333.33</v>
      </c>
      <c r="BH44" s="15">
        <f t="shared" si="32"/>
        <v>8333.33</v>
      </c>
      <c r="BI44" s="15">
        <f t="shared" si="32"/>
        <v>8333.33</v>
      </c>
      <c r="BJ44" s="15">
        <f t="shared" si="32"/>
        <v>8333.33</v>
      </c>
      <c r="BK44" s="15">
        <f t="shared" si="32"/>
        <v>8333.33</v>
      </c>
      <c r="BL44" s="15">
        <f t="shared" si="32"/>
        <v>8333.33</v>
      </c>
      <c r="BM44" s="15">
        <f t="shared" si="32"/>
        <v>8333.33</v>
      </c>
      <c r="BN44" s="15">
        <f t="shared" si="32"/>
        <v>8333.33</v>
      </c>
      <c r="BO44" s="15">
        <f t="shared" si="32"/>
        <v>8333.33</v>
      </c>
      <c r="BP44" s="15">
        <f t="shared" ref="BP44:EA44" si="33">8333.33</f>
        <v>8333.33</v>
      </c>
      <c r="BQ44" s="15">
        <f t="shared" si="33"/>
        <v>8333.33</v>
      </c>
      <c r="BR44" s="15">
        <f t="shared" si="33"/>
        <v>8333.33</v>
      </c>
      <c r="BS44" s="15">
        <f t="shared" si="33"/>
        <v>8333.33</v>
      </c>
      <c r="BT44" s="15">
        <f t="shared" si="33"/>
        <v>8333.33</v>
      </c>
      <c r="BU44" s="15">
        <f t="shared" si="33"/>
        <v>8333.33</v>
      </c>
      <c r="BV44" s="15">
        <f t="shared" si="33"/>
        <v>8333.33</v>
      </c>
      <c r="BW44" s="15">
        <f t="shared" si="33"/>
        <v>8333.33</v>
      </c>
      <c r="BX44" s="15">
        <f t="shared" si="33"/>
        <v>8333.33</v>
      </c>
      <c r="BY44" s="15">
        <f t="shared" si="33"/>
        <v>8333.33</v>
      </c>
      <c r="BZ44" s="15">
        <f t="shared" si="33"/>
        <v>8333.33</v>
      </c>
      <c r="CA44" s="15">
        <f t="shared" si="33"/>
        <v>8333.33</v>
      </c>
      <c r="CB44" s="15">
        <f t="shared" si="33"/>
        <v>8333.33</v>
      </c>
      <c r="CC44" s="15">
        <f t="shared" si="33"/>
        <v>8333.33</v>
      </c>
      <c r="CD44" s="15">
        <f t="shared" si="33"/>
        <v>8333.33</v>
      </c>
      <c r="CE44" s="15">
        <f t="shared" si="33"/>
        <v>8333.33</v>
      </c>
      <c r="CF44" s="15">
        <f t="shared" si="33"/>
        <v>8333.33</v>
      </c>
      <c r="CG44" s="15">
        <f t="shared" si="33"/>
        <v>8333.33</v>
      </c>
      <c r="CH44" s="15">
        <f t="shared" si="33"/>
        <v>8333.33</v>
      </c>
      <c r="CI44" s="15">
        <f t="shared" si="33"/>
        <v>8333.33</v>
      </c>
      <c r="CJ44" s="15">
        <f t="shared" si="33"/>
        <v>8333.33</v>
      </c>
      <c r="CK44" s="15">
        <f t="shared" si="33"/>
        <v>8333.33</v>
      </c>
      <c r="CL44" s="15">
        <f t="shared" si="33"/>
        <v>8333.33</v>
      </c>
      <c r="CM44" s="15">
        <f t="shared" si="33"/>
        <v>8333.33</v>
      </c>
      <c r="CN44" s="15">
        <f t="shared" si="33"/>
        <v>8333.33</v>
      </c>
      <c r="CO44" s="15">
        <f t="shared" si="33"/>
        <v>8333.33</v>
      </c>
      <c r="CP44" s="15">
        <f t="shared" si="33"/>
        <v>8333.33</v>
      </c>
      <c r="CQ44" s="15">
        <f t="shared" si="33"/>
        <v>8333.33</v>
      </c>
      <c r="CR44" s="15">
        <f t="shared" si="33"/>
        <v>8333.33</v>
      </c>
      <c r="CS44" s="15">
        <f t="shared" si="33"/>
        <v>8333.33</v>
      </c>
      <c r="CT44" s="15">
        <f t="shared" si="33"/>
        <v>8333.33</v>
      </c>
      <c r="CU44" s="15">
        <f t="shared" si="33"/>
        <v>8333.33</v>
      </c>
      <c r="CV44" s="15">
        <f t="shared" si="33"/>
        <v>8333.33</v>
      </c>
      <c r="CW44" s="15">
        <f t="shared" si="33"/>
        <v>8333.33</v>
      </c>
      <c r="CX44" s="15">
        <f t="shared" si="33"/>
        <v>8333.33</v>
      </c>
      <c r="CY44" s="15">
        <f t="shared" si="33"/>
        <v>8333.33</v>
      </c>
      <c r="CZ44" s="15">
        <f t="shared" si="33"/>
        <v>8333.33</v>
      </c>
      <c r="DA44" s="15">
        <f t="shared" si="33"/>
        <v>8333.33</v>
      </c>
      <c r="DB44" s="15">
        <f t="shared" si="33"/>
        <v>8333.33</v>
      </c>
      <c r="DC44" s="15">
        <f t="shared" si="33"/>
        <v>8333.33</v>
      </c>
      <c r="DD44" s="15">
        <f t="shared" si="33"/>
        <v>8333.33</v>
      </c>
      <c r="DE44" s="15">
        <f t="shared" si="33"/>
        <v>8333.33</v>
      </c>
      <c r="DF44" s="15">
        <f t="shared" si="33"/>
        <v>8333.33</v>
      </c>
      <c r="DG44" s="15">
        <f t="shared" si="33"/>
        <v>8333.33</v>
      </c>
      <c r="DH44" s="15">
        <f t="shared" si="33"/>
        <v>8333.33</v>
      </c>
      <c r="DI44" s="15">
        <f t="shared" si="33"/>
        <v>8333.33</v>
      </c>
      <c r="DJ44" s="15">
        <f t="shared" si="33"/>
        <v>8333.33</v>
      </c>
      <c r="DK44" s="15">
        <f t="shared" si="33"/>
        <v>8333.33</v>
      </c>
      <c r="DL44" s="15">
        <f t="shared" si="33"/>
        <v>8333.33</v>
      </c>
      <c r="DM44" s="15">
        <f t="shared" si="33"/>
        <v>8333.33</v>
      </c>
      <c r="DN44" s="15">
        <f t="shared" si="33"/>
        <v>8333.33</v>
      </c>
      <c r="DO44" s="15">
        <f t="shared" si="33"/>
        <v>8333.33</v>
      </c>
      <c r="DP44" s="15">
        <f t="shared" si="33"/>
        <v>8333.33</v>
      </c>
      <c r="DQ44" s="15">
        <f t="shared" si="33"/>
        <v>8333.33</v>
      </c>
      <c r="DR44" s="15">
        <f t="shared" si="33"/>
        <v>8333.33</v>
      </c>
      <c r="DS44" s="15">
        <f t="shared" si="33"/>
        <v>8333.33</v>
      </c>
      <c r="DT44" s="15">
        <f t="shared" si="33"/>
        <v>8333.33</v>
      </c>
      <c r="DU44" s="15">
        <f t="shared" si="33"/>
        <v>8333.33</v>
      </c>
      <c r="DV44" s="15">
        <f t="shared" si="33"/>
        <v>8333.33</v>
      </c>
      <c r="DW44" s="15">
        <f t="shared" si="33"/>
        <v>8333.33</v>
      </c>
      <c r="DX44" s="15">
        <f t="shared" si="33"/>
        <v>8333.33</v>
      </c>
      <c r="DY44" s="15">
        <f t="shared" si="33"/>
        <v>8333.33</v>
      </c>
      <c r="DZ44" s="15">
        <f t="shared" si="33"/>
        <v>8333.33</v>
      </c>
      <c r="EA44" s="15">
        <f t="shared" si="33"/>
        <v>8333.33</v>
      </c>
      <c r="EB44" s="15">
        <f t="shared" ref="EB44:GM44" si="34">8333.33</f>
        <v>8333.33</v>
      </c>
      <c r="EC44" s="15">
        <f t="shared" si="34"/>
        <v>8333.33</v>
      </c>
      <c r="ED44" s="15">
        <f t="shared" si="34"/>
        <v>8333.33</v>
      </c>
      <c r="EE44" s="15">
        <f t="shared" si="34"/>
        <v>8333.33</v>
      </c>
      <c r="EF44" s="15">
        <f t="shared" si="34"/>
        <v>8333.33</v>
      </c>
      <c r="EG44" s="15">
        <f t="shared" si="34"/>
        <v>8333.33</v>
      </c>
      <c r="EH44" s="15">
        <f t="shared" si="34"/>
        <v>8333.33</v>
      </c>
      <c r="EI44" s="15">
        <f t="shared" si="34"/>
        <v>8333.33</v>
      </c>
      <c r="EJ44" s="15">
        <f t="shared" si="34"/>
        <v>8333.33</v>
      </c>
      <c r="EK44" s="15">
        <f t="shared" si="34"/>
        <v>8333.33</v>
      </c>
      <c r="EL44" s="15">
        <f t="shared" si="34"/>
        <v>8333.33</v>
      </c>
      <c r="EM44" s="15">
        <f t="shared" si="34"/>
        <v>8333.33</v>
      </c>
      <c r="EN44" s="15">
        <f t="shared" si="34"/>
        <v>8333.33</v>
      </c>
      <c r="EO44" s="15">
        <f t="shared" si="34"/>
        <v>8333.33</v>
      </c>
      <c r="EP44" s="15">
        <f t="shared" si="34"/>
        <v>8333.33</v>
      </c>
      <c r="EQ44" s="15">
        <f t="shared" si="34"/>
        <v>8333.33</v>
      </c>
      <c r="ER44" s="15">
        <f t="shared" si="34"/>
        <v>8333.33</v>
      </c>
      <c r="ES44" s="15">
        <f t="shared" si="34"/>
        <v>8333.33</v>
      </c>
      <c r="ET44" s="15">
        <f t="shared" si="34"/>
        <v>8333.33</v>
      </c>
      <c r="EU44" s="15">
        <f t="shared" si="34"/>
        <v>8333.33</v>
      </c>
      <c r="EV44" s="15">
        <f t="shared" si="34"/>
        <v>8333.33</v>
      </c>
      <c r="EW44" s="15">
        <f t="shared" si="34"/>
        <v>8333.33</v>
      </c>
      <c r="EX44" s="15">
        <f t="shared" si="34"/>
        <v>8333.33</v>
      </c>
      <c r="EY44" s="15">
        <f t="shared" si="34"/>
        <v>8333.33</v>
      </c>
      <c r="EZ44" s="15">
        <f t="shared" si="34"/>
        <v>8333.33</v>
      </c>
      <c r="FA44" s="15">
        <f t="shared" si="34"/>
        <v>8333.33</v>
      </c>
      <c r="FB44" s="15">
        <f t="shared" si="34"/>
        <v>8333.33</v>
      </c>
      <c r="FC44" s="15">
        <f t="shared" si="34"/>
        <v>8333.33</v>
      </c>
      <c r="FD44" s="15">
        <f t="shared" si="34"/>
        <v>8333.33</v>
      </c>
      <c r="FE44" s="15">
        <f t="shared" si="34"/>
        <v>8333.33</v>
      </c>
      <c r="FF44" s="15">
        <f t="shared" si="34"/>
        <v>8333.33</v>
      </c>
      <c r="FG44" s="15">
        <f t="shared" si="34"/>
        <v>8333.33</v>
      </c>
      <c r="FH44" s="15">
        <f t="shared" si="34"/>
        <v>8333.33</v>
      </c>
      <c r="FI44" s="15">
        <f t="shared" si="34"/>
        <v>8333.33</v>
      </c>
      <c r="FJ44" s="15">
        <f t="shared" si="34"/>
        <v>8333.33</v>
      </c>
      <c r="FK44" s="15">
        <f t="shared" si="34"/>
        <v>8333.33</v>
      </c>
      <c r="FL44" s="15">
        <f t="shared" si="34"/>
        <v>8333.33</v>
      </c>
      <c r="FM44" s="15">
        <f t="shared" si="34"/>
        <v>8333.33</v>
      </c>
      <c r="FN44" s="15">
        <f t="shared" si="34"/>
        <v>8333.33</v>
      </c>
      <c r="FO44" s="15">
        <f t="shared" si="34"/>
        <v>8333.33</v>
      </c>
      <c r="FP44" s="15">
        <f t="shared" si="34"/>
        <v>8333.33</v>
      </c>
      <c r="FQ44" s="15">
        <f t="shared" si="34"/>
        <v>8333.33</v>
      </c>
      <c r="FR44" s="15">
        <f t="shared" si="34"/>
        <v>8333.33</v>
      </c>
      <c r="FS44" s="15">
        <f t="shared" si="34"/>
        <v>8333.33</v>
      </c>
      <c r="FT44" s="15">
        <f t="shared" si="34"/>
        <v>8333.33</v>
      </c>
      <c r="FU44" s="15">
        <f t="shared" si="34"/>
        <v>8333.33</v>
      </c>
      <c r="FV44" s="15">
        <f t="shared" si="34"/>
        <v>8333.33</v>
      </c>
      <c r="FW44" s="15">
        <f t="shared" si="34"/>
        <v>8333.33</v>
      </c>
      <c r="FX44" s="15">
        <f t="shared" si="34"/>
        <v>8333.33</v>
      </c>
      <c r="FY44" s="15">
        <f t="shared" si="34"/>
        <v>8333.33</v>
      </c>
      <c r="FZ44" s="15">
        <f t="shared" si="34"/>
        <v>8333.33</v>
      </c>
      <c r="GA44" s="15">
        <f t="shared" si="34"/>
        <v>8333.33</v>
      </c>
      <c r="GB44" s="15">
        <f t="shared" si="34"/>
        <v>8333.33</v>
      </c>
      <c r="GC44" s="15">
        <f t="shared" si="34"/>
        <v>8333.33</v>
      </c>
      <c r="GD44" s="15">
        <f t="shared" si="34"/>
        <v>8333.33</v>
      </c>
      <c r="GE44" s="15">
        <f t="shared" si="34"/>
        <v>8333.33</v>
      </c>
      <c r="GF44" s="15">
        <f t="shared" si="34"/>
        <v>8333.33</v>
      </c>
      <c r="GG44" s="15">
        <f t="shared" si="34"/>
        <v>8333.33</v>
      </c>
      <c r="GH44" s="15">
        <f t="shared" si="34"/>
        <v>8333.33</v>
      </c>
      <c r="GI44" s="15">
        <f t="shared" si="34"/>
        <v>8333.33</v>
      </c>
      <c r="GJ44" s="15">
        <f t="shared" si="34"/>
        <v>8333.33</v>
      </c>
      <c r="GK44" s="15">
        <f t="shared" si="34"/>
        <v>8333.33</v>
      </c>
      <c r="GL44" s="15">
        <f t="shared" si="34"/>
        <v>8333.33</v>
      </c>
      <c r="GM44" s="15">
        <f t="shared" si="34"/>
        <v>8333.33</v>
      </c>
      <c r="GN44" s="15">
        <f t="shared" ref="GN44:IY44" si="35">8333.33</f>
        <v>8333.33</v>
      </c>
      <c r="GO44" s="15">
        <f t="shared" si="35"/>
        <v>8333.33</v>
      </c>
      <c r="GP44" s="15">
        <f t="shared" si="35"/>
        <v>8333.33</v>
      </c>
      <c r="GQ44" s="15">
        <f t="shared" si="35"/>
        <v>8333.33</v>
      </c>
      <c r="GR44" s="15">
        <f t="shared" si="35"/>
        <v>8333.33</v>
      </c>
      <c r="GS44" s="15">
        <f t="shared" si="35"/>
        <v>8333.33</v>
      </c>
      <c r="GT44" s="15">
        <f t="shared" si="35"/>
        <v>8333.33</v>
      </c>
      <c r="GU44" s="15">
        <f t="shared" si="35"/>
        <v>8333.33</v>
      </c>
      <c r="GV44" s="15">
        <f t="shared" si="35"/>
        <v>8333.33</v>
      </c>
      <c r="GW44" s="15">
        <f t="shared" si="35"/>
        <v>8333.33</v>
      </c>
      <c r="GX44" s="15">
        <f t="shared" si="35"/>
        <v>8333.33</v>
      </c>
      <c r="GY44" s="15">
        <f t="shared" si="35"/>
        <v>8333.33</v>
      </c>
      <c r="GZ44" s="15">
        <f t="shared" si="35"/>
        <v>8333.33</v>
      </c>
      <c r="HA44" s="15">
        <f t="shared" si="35"/>
        <v>8333.33</v>
      </c>
      <c r="HB44" s="15">
        <f t="shared" si="35"/>
        <v>8333.33</v>
      </c>
      <c r="HC44" s="15">
        <f t="shared" si="35"/>
        <v>8333.33</v>
      </c>
      <c r="HD44" s="15">
        <f t="shared" si="35"/>
        <v>8333.33</v>
      </c>
      <c r="HE44" s="15">
        <f t="shared" si="35"/>
        <v>8333.33</v>
      </c>
      <c r="HF44" s="15">
        <f t="shared" si="35"/>
        <v>8333.33</v>
      </c>
      <c r="HG44" s="15">
        <f t="shared" si="35"/>
        <v>8333.33</v>
      </c>
      <c r="HH44" s="15">
        <f t="shared" si="35"/>
        <v>8333.33</v>
      </c>
      <c r="HI44" s="15">
        <f t="shared" si="35"/>
        <v>8333.33</v>
      </c>
      <c r="HJ44" s="15">
        <f t="shared" si="35"/>
        <v>8333.33</v>
      </c>
      <c r="HK44" s="15">
        <f t="shared" si="35"/>
        <v>8333.33</v>
      </c>
      <c r="HL44" s="15">
        <f t="shared" si="35"/>
        <v>8333.33</v>
      </c>
      <c r="HM44" s="15">
        <f t="shared" si="35"/>
        <v>8333.33</v>
      </c>
      <c r="HN44" s="15">
        <f t="shared" si="35"/>
        <v>8333.33</v>
      </c>
      <c r="HO44" s="15">
        <f t="shared" si="35"/>
        <v>8333.33</v>
      </c>
      <c r="HP44" s="15">
        <f t="shared" si="35"/>
        <v>8333.33</v>
      </c>
      <c r="HQ44" s="15">
        <f t="shared" si="35"/>
        <v>8333.33</v>
      </c>
      <c r="HR44" s="15">
        <f t="shared" si="35"/>
        <v>8333.33</v>
      </c>
      <c r="HS44" s="15">
        <f t="shared" si="35"/>
        <v>8333.33</v>
      </c>
      <c r="HT44" s="15">
        <f t="shared" si="35"/>
        <v>8333.33</v>
      </c>
      <c r="HU44" s="15">
        <f t="shared" si="35"/>
        <v>8333.33</v>
      </c>
      <c r="HV44" s="15">
        <f t="shared" si="35"/>
        <v>8333.33</v>
      </c>
      <c r="HW44" s="15">
        <f t="shared" si="35"/>
        <v>8333.33</v>
      </c>
      <c r="HX44" s="15">
        <f t="shared" si="35"/>
        <v>8333.33</v>
      </c>
      <c r="HY44" s="15">
        <f t="shared" si="35"/>
        <v>8333.33</v>
      </c>
      <c r="HZ44" s="15">
        <f t="shared" si="35"/>
        <v>8333.33</v>
      </c>
      <c r="IA44" s="15">
        <f t="shared" si="35"/>
        <v>8333.33</v>
      </c>
      <c r="IB44" s="15">
        <f t="shared" si="35"/>
        <v>8333.33</v>
      </c>
      <c r="IC44" s="15">
        <f t="shared" si="35"/>
        <v>8333.33</v>
      </c>
      <c r="ID44" s="15">
        <f t="shared" si="35"/>
        <v>8333.33</v>
      </c>
      <c r="IE44" s="15">
        <f t="shared" si="35"/>
        <v>8333.33</v>
      </c>
      <c r="IF44" s="15">
        <f t="shared" si="35"/>
        <v>8333.33</v>
      </c>
      <c r="IG44" s="15">
        <f t="shared" si="35"/>
        <v>8333.33</v>
      </c>
      <c r="IH44" s="15">
        <f t="shared" si="35"/>
        <v>8333.33</v>
      </c>
      <c r="II44" s="15">
        <f t="shared" si="35"/>
        <v>8333.33</v>
      </c>
      <c r="IJ44" s="15">
        <f t="shared" si="35"/>
        <v>8333.33</v>
      </c>
      <c r="IK44" s="15">
        <f t="shared" si="35"/>
        <v>8333.33</v>
      </c>
      <c r="IL44" s="15">
        <f t="shared" si="35"/>
        <v>8333.33</v>
      </c>
      <c r="IM44" s="15">
        <f t="shared" si="35"/>
        <v>8333.33</v>
      </c>
      <c r="IN44" s="15">
        <f t="shared" si="35"/>
        <v>8333.33</v>
      </c>
      <c r="IO44" s="15">
        <f t="shared" si="35"/>
        <v>8333.33</v>
      </c>
      <c r="IP44" s="15">
        <f t="shared" si="35"/>
        <v>8333.33</v>
      </c>
      <c r="IQ44" s="15">
        <f t="shared" si="35"/>
        <v>8333.33</v>
      </c>
      <c r="IR44" s="15">
        <f t="shared" si="35"/>
        <v>8333.33</v>
      </c>
      <c r="IS44" s="15">
        <f t="shared" si="35"/>
        <v>8333.33</v>
      </c>
      <c r="IT44" s="15">
        <f t="shared" si="35"/>
        <v>8333.33</v>
      </c>
      <c r="IU44" s="15">
        <f t="shared" si="35"/>
        <v>8333.33</v>
      </c>
      <c r="IV44" s="15">
        <f t="shared" si="35"/>
        <v>8333.33</v>
      </c>
      <c r="IW44" s="15">
        <f t="shared" si="35"/>
        <v>8333.33</v>
      </c>
      <c r="IX44" s="15">
        <f t="shared" si="35"/>
        <v>8333.33</v>
      </c>
      <c r="IY44" s="15">
        <f t="shared" si="35"/>
        <v>8333.33</v>
      </c>
      <c r="IZ44" s="15">
        <f t="shared" ref="IZ44:LK44" si="36">8333.33</f>
        <v>8333.33</v>
      </c>
      <c r="JA44" s="15">
        <f t="shared" si="36"/>
        <v>8333.33</v>
      </c>
      <c r="JB44" s="15">
        <f t="shared" si="36"/>
        <v>8333.33</v>
      </c>
      <c r="JC44" s="15">
        <f t="shared" si="36"/>
        <v>8333.33</v>
      </c>
      <c r="JD44" s="15">
        <f t="shared" si="36"/>
        <v>8333.33</v>
      </c>
      <c r="JE44" s="15">
        <f t="shared" si="36"/>
        <v>8333.33</v>
      </c>
      <c r="JF44" s="15">
        <f t="shared" si="36"/>
        <v>8333.33</v>
      </c>
      <c r="JG44" s="15">
        <f t="shared" si="36"/>
        <v>8333.33</v>
      </c>
      <c r="JH44" s="15">
        <f t="shared" si="36"/>
        <v>8333.33</v>
      </c>
      <c r="JI44" s="15">
        <f t="shared" si="36"/>
        <v>8333.33</v>
      </c>
      <c r="JJ44" s="15">
        <f t="shared" si="36"/>
        <v>8333.33</v>
      </c>
      <c r="JK44" s="15">
        <f t="shared" si="36"/>
        <v>8333.33</v>
      </c>
      <c r="JL44" s="15">
        <f t="shared" si="36"/>
        <v>8333.33</v>
      </c>
      <c r="JM44" s="15">
        <f t="shared" si="36"/>
        <v>8333.33</v>
      </c>
      <c r="JN44" s="15">
        <f t="shared" si="36"/>
        <v>8333.33</v>
      </c>
      <c r="JO44" s="15">
        <f t="shared" si="36"/>
        <v>8333.33</v>
      </c>
      <c r="JP44" s="15">
        <f t="shared" si="36"/>
        <v>8333.33</v>
      </c>
      <c r="JQ44" s="15">
        <f t="shared" si="36"/>
        <v>8333.33</v>
      </c>
      <c r="JR44" s="15">
        <f t="shared" si="36"/>
        <v>8333.33</v>
      </c>
      <c r="JS44" s="15">
        <f t="shared" si="36"/>
        <v>8333.33</v>
      </c>
      <c r="JT44" s="15">
        <f t="shared" si="36"/>
        <v>8333.33</v>
      </c>
      <c r="JU44" s="15">
        <f t="shared" si="36"/>
        <v>8333.33</v>
      </c>
      <c r="JV44" s="15">
        <f t="shared" si="36"/>
        <v>8333.33</v>
      </c>
      <c r="JW44" s="15">
        <f t="shared" si="36"/>
        <v>8333.33</v>
      </c>
      <c r="JX44" s="15">
        <f t="shared" si="36"/>
        <v>8333.33</v>
      </c>
      <c r="JY44" s="15">
        <f t="shared" si="36"/>
        <v>8333.33</v>
      </c>
      <c r="JZ44" s="15">
        <f t="shared" si="36"/>
        <v>8333.33</v>
      </c>
      <c r="KA44" s="15">
        <f t="shared" si="36"/>
        <v>8333.33</v>
      </c>
      <c r="KB44" s="15">
        <f t="shared" si="36"/>
        <v>8333.33</v>
      </c>
      <c r="KC44" s="15">
        <f t="shared" si="36"/>
        <v>8333.33</v>
      </c>
      <c r="KD44" s="15">
        <f t="shared" si="36"/>
        <v>8333.33</v>
      </c>
      <c r="KE44" s="15">
        <f t="shared" si="36"/>
        <v>8333.33</v>
      </c>
      <c r="KF44" s="15">
        <f t="shared" si="36"/>
        <v>8333.33</v>
      </c>
      <c r="KG44" s="15">
        <f t="shared" si="36"/>
        <v>8333.33</v>
      </c>
      <c r="KH44" s="15">
        <f t="shared" si="36"/>
        <v>8333.33</v>
      </c>
      <c r="KI44" s="15">
        <f t="shared" si="36"/>
        <v>8333.33</v>
      </c>
      <c r="KJ44" s="15">
        <f t="shared" si="36"/>
        <v>8333.33</v>
      </c>
      <c r="KK44" s="15">
        <f t="shared" si="36"/>
        <v>8333.33</v>
      </c>
      <c r="KL44" s="15">
        <f t="shared" si="36"/>
        <v>8333.33</v>
      </c>
      <c r="KM44" s="15">
        <f t="shared" si="36"/>
        <v>8333.33</v>
      </c>
      <c r="KN44" s="15">
        <f t="shared" si="36"/>
        <v>8333.33</v>
      </c>
      <c r="KO44" s="15">
        <f t="shared" si="36"/>
        <v>8333.33</v>
      </c>
      <c r="KP44" s="15">
        <f t="shared" si="36"/>
        <v>8333.33</v>
      </c>
      <c r="KQ44" s="15">
        <f t="shared" si="36"/>
        <v>8333.33</v>
      </c>
      <c r="KR44" s="15">
        <f t="shared" si="36"/>
        <v>8333.33</v>
      </c>
      <c r="KS44" s="15">
        <f t="shared" si="36"/>
        <v>8333.33</v>
      </c>
      <c r="KT44" s="15">
        <f t="shared" si="36"/>
        <v>8333.33</v>
      </c>
      <c r="KU44" s="15">
        <f t="shared" si="36"/>
        <v>8333.33</v>
      </c>
      <c r="KV44" s="15">
        <f t="shared" si="36"/>
        <v>8333.33</v>
      </c>
      <c r="KW44" s="15">
        <f t="shared" si="36"/>
        <v>8333.33</v>
      </c>
      <c r="KX44" s="15">
        <f t="shared" si="36"/>
        <v>8333.33</v>
      </c>
      <c r="KY44" s="15">
        <f t="shared" si="36"/>
        <v>8333.33</v>
      </c>
      <c r="KZ44" s="15">
        <f t="shared" si="36"/>
        <v>8333.33</v>
      </c>
      <c r="LA44" s="15">
        <f t="shared" si="36"/>
        <v>8333.33</v>
      </c>
      <c r="LB44" s="15">
        <f t="shared" si="36"/>
        <v>8333.33</v>
      </c>
      <c r="LC44" s="15">
        <f t="shared" si="36"/>
        <v>8333.33</v>
      </c>
      <c r="LD44" s="15">
        <f t="shared" si="36"/>
        <v>8333.33</v>
      </c>
      <c r="LE44" s="15">
        <f t="shared" si="36"/>
        <v>8333.33</v>
      </c>
      <c r="LF44" s="15">
        <f t="shared" si="36"/>
        <v>8333.33</v>
      </c>
      <c r="LG44" s="15">
        <f t="shared" si="36"/>
        <v>8333.33</v>
      </c>
      <c r="LH44" s="15">
        <f t="shared" si="36"/>
        <v>8333.33</v>
      </c>
      <c r="LI44" s="15">
        <f t="shared" si="36"/>
        <v>8333.33</v>
      </c>
      <c r="LJ44" s="15">
        <f t="shared" si="36"/>
        <v>8333.33</v>
      </c>
      <c r="LK44" s="15">
        <f t="shared" si="36"/>
        <v>8333.33</v>
      </c>
      <c r="LL44" s="15">
        <f t="shared" ref="LL44:NW44" si="37">8333.33</f>
        <v>8333.33</v>
      </c>
      <c r="LM44" s="15">
        <f t="shared" si="37"/>
        <v>8333.33</v>
      </c>
      <c r="LN44" s="15">
        <f t="shared" si="37"/>
        <v>8333.33</v>
      </c>
      <c r="LO44" s="15">
        <f t="shared" si="37"/>
        <v>8333.33</v>
      </c>
      <c r="LP44" s="15">
        <f t="shared" si="37"/>
        <v>8333.33</v>
      </c>
      <c r="LQ44" s="15">
        <f t="shared" si="37"/>
        <v>8333.33</v>
      </c>
      <c r="LR44" s="15">
        <f t="shared" si="37"/>
        <v>8333.33</v>
      </c>
      <c r="LS44" s="15">
        <f t="shared" si="37"/>
        <v>8333.33</v>
      </c>
      <c r="LT44" s="15">
        <f t="shared" si="37"/>
        <v>8333.33</v>
      </c>
      <c r="LU44" s="15">
        <f t="shared" si="37"/>
        <v>8333.33</v>
      </c>
      <c r="LV44" s="15">
        <f t="shared" si="37"/>
        <v>8333.33</v>
      </c>
      <c r="LW44" s="15">
        <f t="shared" si="37"/>
        <v>8333.33</v>
      </c>
      <c r="LX44" s="15">
        <f t="shared" si="37"/>
        <v>8333.33</v>
      </c>
      <c r="LY44" s="15">
        <f t="shared" si="37"/>
        <v>8333.33</v>
      </c>
      <c r="LZ44" s="15">
        <f t="shared" si="37"/>
        <v>8333.33</v>
      </c>
      <c r="MA44" s="15">
        <f t="shared" si="37"/>
        <v>8333.33</v>
      </c>
      <c r="MB44" s="15">
        <f t="shared" si="37"/>
        <v>8333.33</v>
      </c>
      <c r="MC44" s="15">
        <f t="shared" si="37"/>
        <v>8333.33</v>
      </c>
      <c r="MD44" s="15">
        <f t="shared" si="37"/>
        <v>8333.33</v>
      </c>
      <c r="ME44" s="15">
        <f t="shared" si="37"/>
        <v>8333.33</v>
      </c>
      <c r="MF44" s="15">
        <f t="shared" si="37"/>
        <v>8333.33</v>
      </c>
      <c r="MG44" s="15">
        <f t="shared" si="37"/>
        <v>8333.33</v>
      </c>
      <c r="MH44" s="15">
        <f t="shared" si="37"/>
        <v>8333.33</v>
      </c>
      <c r="MI44" s="15">
        <f t="shared" si="37"/>
        <v>8333.33</v>
      </c>
      <c r="MJ44" s="15">
        <f t="shared" si="37"/>
        <v>8333.33</v>
      </c>
      <c r="MK44" s="15">
        <f t="shared" si="37"/>
        <v>8333.33</v>
      </c>
      <c r="ML44" s="15">
        <f t="shared" si="37"/>
        <v>8333.33</v>
      </c>
      <c r="MM44" s="15">
        <f t="shared" si="37"/>
        <v>8333.33</v>
      </c>
      <c r="MN44" s="15">
        <f t="shared" si="37"/>
        <v>8333.33</v>
      </c>
      <c r="MO44" s="15">
        <f t="shared" si="37"/>
        <v>8333.33</v>
      </c>
      <c r="MP44" s="15">
        <f t="shared" si="37"/>
        <v>8333.33</v>
      </c>
      <c r="MQ44" s="15">
        <f t="shared" si="37"/>
        <v>8333.33</v>
      </c>
      <c r="MR44" s="15">
        <f t="shared" si="37"/>
        <v>8333.33</v>
      </c>
      <c r="MS44" s="15">
        <f t="shared" si="37"/>
        <v>8333.33</v>
      </c>
      <c r="MT44" s="15">
        <f t="shared" si="37"/>
        <v>8333.33</v>
      </c>
      <c r="MU44" s="15">
        <f t="shared" si="37"/>
        <v>8333.33</v>
      </c>
      <c r="MV44" s="15">
        <f t="shared" si="37"/>
        <v>8333.33</v>
      </c>
      <c r="MW44" s="15">
        <f t="shared" si="37"/>
        <v>8333.33</v>
      </c>
      <c r="MX44" s="15">
        <f t="shared" si="37"/>
        <v>8333.33</v>
      </c>
      <c r="MY44" s="15">
        <f t="shared" si="37"/>
        <v>8333.33</v>
      </c>
      <c r="MZ44" s="15">
        <f t="shared" si="37"/>
        <v>8333.33</v>
      </c>
      <c r="NA44" s="15">
        <f t="shared" si="37"/>
        <v>8333.33</v>
      </c>
      <c r="NB44" s="15">
        <f t="shared" si="37"/>
        <v>8333.33</v>
      </c>
      <c r="NC44" s="15">
        <f t="shared" si="37"/>
        <v>8333.33</v>
      </c>
      <c r="ND44" s="15">
        <f t="shared" si="37"/>
        <v>8333.33</v>
      </c>
      <c r="NE44" s="15">
        <f t="shared" si="37"/>
        <v>8333.33</v>
      </c>
      <c r="NF44" s="15">
        <f t="shared" si="37"/>
        <v>8333.33</v>
      </c>
      <c r="NG44" s="15">
        <f t="shared" si="37"/>
        <v>8333.33</v>
      </c>
      <c r="NH44" s="15">
        <f t="shared" si="37"/>
        <v>8333.33</v>
      </c>
      <c r="NI44" s="15">
        <f t="shared" si="37"/>
        <v>8333.33</v>
      </c>
      <c r="NJ44" s="15">
        <f t="shared" si="37"/>
        <v>8333.33</v>
      </c>
      <c r="NK44" s="15">
        <f t="shared" si="37"/>
        <v>8333.33</v>
      </c>
      <c r="NL44" s="15">
        <f t="shared" si="37"/>
        <v>8333.33</v>
      </c>
      <c r="NM44" s="15">
        <f t="shared" si="37"/>
        <v>8333.33</v>
      </c>
      <c r="NN44" s="15">
        <f t="shared" si="37"/>
        <v>8333.33</v>
      </c>
      <c r="NO44" s="15">
        <f t="shared" si="37"/>
        <v>8333.33</v>
      </c>
      <c r="NP44" s="15">
        <f t="shared" si="37"/>
        <v>8333.33</v>
      </c>
      <c r="NQ44" s="15">
        <f t="shared" si="37"/>
        <v>8333.33</v>
      </c>
      <c r="NR44" s="15">
        <f t="shared" si="37"/>
        <v>8333.33</v>
      </c>
      <c r="NS44" s="15">
        <f t="shared" si="37"/>
        <v>8333.33</v>
      </c>
      <c r="NT44" s="15">
        <f t="shared" si="37"/>
        <v>8333.33</v>
      </c>
      <c r="NU44" s="15">
        <f t="shared" si="37"/>
        <v>8333.33</v>
      </c>
      <c r="NV44" s="15">
        <f t="shared" si="37"/>
        <v>8333.33</v>
      </c>
      <c r="NW44" s="15">
        <f t="shared" si="37"/>
        <v>8333.33</v>
      </c>
      <c r="NX44" s="15">
        <f t="shared" ref="NX44:QI44" si="38">8333.33</f>
        <v>8333.33</v>
      </c>
      <c r="NY44" s="15">
        <f t="shared" si="38"/>
        <v>8333.33</v>
      </c>
      <c r="NZ44" s="15">
        <f t="shared" si="38"/>
        <v>8333.33</v>
      </c>
      <c r="OA44" s="15">
        <f t="shared" si="38"/>
        <v>8333.33</v>
      </c>
      <c r="OB44" s="15">
        <f t="shared" si="38"/>
        <v>8333.33</v>
      </c>
      <c r="OC44" s="15">
        <f t="shared" si="38"/>
        <v>8333.33</v>
      </c>
      <c r="OD44" s="15">
        <f t="shared" si="38"/>
        <v>8333.33</v>
      </c>
      <c r="OE44" s="15">
        <f t="shared" si="38"/>
        <v>8333.33</v>
      </c>
      <c r="OF44" s="15">
        <f t="shared" si="38"/>
        <v>8333.33</v>
      </c>
      <c r="OG44" s="15">
        <f t="shared" si="38"/>
        <v>8333.33</v>
      </c>
      <c r="OH44" s="15">
        <f t="shared" si="38"/>
        <v>8333.33</v>
      </c>
      <c r="OI44" s="15">
        <f t="shared" si="38"/>
        <v>8333.33</v>
      </c>
      <c r="OJ44" s="15">
        <f t="shared" si="38"/>
        <v>8333.33</v>
      </c>
      <c r="OK44" s="15">
        <f t="shared" si="38"/>
        <v>8333.33</v>
      </c>
      <c r="OL44" s="15">
        <f t="shared" si="38"/>
        <v>8333.33</v>
      </c>
      <c r="OM44" s="15">
        <f t="shared" si="38"/>
        <v>8333.33</v>
      </c>
      <c r="ON44" s="15">
        <f t="shared" si="38"/>
        <v>8333.33</v>
      </c>
      <c r="OO44" s="15">
        <f t="shared" si="38"/>
        <v>8333.33</v>
      </c>
      <c r="OP44" s="15">
        <f t="shared" si="38"/>
        <v>8333.33</v>
      </c>
      <c r="OQ44" s="15">
        <f t="shared" si="38"/>
        <v>8333.33</v>
      </c>
      <c r="OR44" s="15">
        <f t="shared" si="38"/>
        <v>8333.33</v>
      </c>
      <c r="OS44" s="15">
        <f t="shared" si="38"/>
        <v>8333.33</v>
      </c>
      <c r="OT44" s="15">
        <f t="shared" si="38"/>
        <v>8333.33</v>
      </c>
      <c r="OU44" s="15">
        <f t="shared" si="38"/>
        <v>8333.33</v>
      </c>
      <c r="OV44" s="15">
        <f t="shared" si="38"/>
        <v>8333.33</v>
      </c>
      <c r="OW44" s="15">
        <f t="shared" si="38"/>
        <v>8333.33</v>
      </c>
      <c r="OX44" s="15">
        <f t="shared" si="38"/>
        <v>8333.33</v>
      </c>
      <c r="OY44" s="15">
        <f t="shared" si="38"/>
        <v>8333.33</v>
      </c>
      <c r="OZ44" s="15">
        <f t="shared" si="38"/>
        <v>8333.33</v>
      </c>
      <c r="PA44" s="15">
        <f t="shared" si="38"/>
        <v>8333.33</v>
      </c>
      <c r="PB44" s="15">
        <f t="shared" si="38"/>
        <v>8333.33</v>
      </c>
      <c r="PC44" s="15">
        <f t="shared" si="38"/>
        <v>8333.33</v>
      </c>
      <c r="PD44" s="15">
        <f t="shared" si="38"/>
        <v>8333.33</v>
      </c>
      <c r="PE44" s="15">
        <f t="shared" si="38"/>
        <v>8333.33</v>
      </c>
      <c r="PF44" s="15">
        <f t="shared" si="38"/>
        <v>8333.33</v>
      </c>
      <c r="PG44" s="15">
        <f t="shared" si="38"/>
        <v>8333.33</v>
      </c>
      <c r="PH44" s="15">
        <f t="shared" si="38"/>
        <v>8333.33</v>
      </c>
      <c r="PI44" s="15">
        <f t="shared" si="38"/>
        <v>8333.33</v>
      </c>
      <c r="PJ44" s="15">
        <f t="shared" si="38"/>
        <v>8333.33</v>
      </c>
      <c r="PK44" s="15">
        <f t="shared" si="38"/>
        <v>8333.33</v>
      </c>
      <c r="PL44" s="15">
        <f t="shared" si="38"/>
        <v>8333.33</v>
      </c>
      <c r="PM44" s="15">
        <f t="shared" si="38"/>
        <v>8333.33</v>
      </c>
      <c r="PN44" s="15">
        <f t="shared" si="38"/>
        <v>8333.33</v>
      </c>
      <c r="PO44" s="15">
        <f t="shared" si="38"/>
        <v>8333.33</v>
      </c>
      <c r="PP44" s="15">
        <f t="shared" si="38"/>
        <v>8333.33</v>
      </c>
      <c r="PQ44" s="15">
        <f t="shared" si="38"/>
        <v>8333.33</v>
      </c>
      <c r="PR44" s="15">
        <f t="shared" si="38"/>
        <v>8333.33</v>
      </c>
      <c r="PS44" s="15">
        <f t="shared" si="38"/>
        <v>8333.33</v>
      </c>
      <c r="PT44" s="15">
        <f t="shared" si="38"/>
        <v>8333.33</v>
      </c>
      <c r="PU44" s="15">
        <f t="shared" si="38"/>
        <v>8333.33</v>
      </c>
      <c r="PV44" s="15">
        <f t="shared" si="38"/>
        <v>8333.33</v>
      </c>
      <c r="PW44" s="15">
        <f t="shared" si="38"/>
        <v>8333.33</v>
      </c>
      <c r="PX44" s="15">
        <f t="shared" si="38"/>
        <v>8333.33</v>
      </c>
      <c r="PY44" s="15">
        <f t="shared" si="38"/>
        <v>8333.33</v>
      </c>
      <c r="PZ44" s="15">
        <f t="shared" si="38"/>
        <v>8333.33</v>
      </c>
      <c r="QA44" s="15">
        <f t="shared" si="38"/>
        <v>8333.33</v>
      </c>
      <c r="QB44" s="15">
        <f t="shared" si="38"/>
        <v>8333.33</v>
      </c>
      <c r="QC44" s="15">
        <f t="shared" si="38"/>
        <v>8333.33</v>
      </c>
      <c r="QD44" s="15">
        <f t="shared" si="38"/>
        <v>8333.33</v>
      </c>
      <c r="QE44" s="15">
        <f t="shared" si="38"/>
        <v>8333.33</v>
      </c>
      <c r="QF44" s="15">
        <f t="shared" si="38"/>
        <v>8333.33</v>
      </c>
      <c r="QG44" s="15">
        <f t="shared" si="38"/>
        <v>8333.33</v>
      </c>
      <c r="QH44" s="15">
        <f t="shared" si="38"/>
        <v>8333.33</v>
      </c>
      <c r="QI44" s="15">
        <f t="shared" si="38"/>
        <v>8333.33</v>
      </c>
      <c r="QJ44" s="15">
        <f t="shared" ref="QJ44:SH44" si="39">8333.33</f>
        <v>8333.33</v>
      </c>
      <c r="QK44" s="15">
        <f t="shared" si="39"/>
        <v>8333.33</v>
      </c>
      <c r="QL44" s="15">
        <f t="shared" si="39"/>
        <v>8333.33</v>
      </c>
      <c r="QM44" s="15">
        <f t="shared" si="39"/>
        <v>8333.33</v>
      </c>
      <c r="QN44" s="15">
        <f t="shared" si="39"/>
        <v>8333.33</v>
      </c>
      <c r="QO44" s="15">
        <f t="shared" si="39"/>
        <v>8333.33</v>
      </c>
      <c r="QP44" s="15">
        <f t="shared" si="39"/>
        <v>8333.33</v>
      </c>
      <c r="QQ44" s="15">
        <f t="shared" si="39"/>
        <v>8333.33</v>
      </c>
      <c r="QR44" s="15">
        <f t="shared" si="39"/>
        <v>8333.33</v>
      </c>
      <c r="QS44" s="15">
        <f t="shared" si="39"/>
        <v>8333.33</v>
      </c>
      <c r="QT44" s="15">
        <f t="shared" si="39"/>
        <v>8333.33</v>
      </c>
      <c r="QU44" s="15">
        <f t="shared" si="39"/>
        <v>8333.33</v>
      </c>
      <c r="QV44" s="15">
        <f t="shared" si="39"/>
        <v>8333.33</v>
      </c>
      <c r="QW44" s="15">
        <f t="shared" si="39"/>
        <v>8333.33</v>
      </c>
      <c r="QX44" s="15">
        <f t="shared" si="39"/>
        <v>8333.33</v>
      </c>
      <c r="QY44" s="15">
        <f t="shared" si="39"/>
        <v>8333.33</v>
      </c>
      <c r="QZ44" s="15">
        <f t="shared" si="39"/>
        <v>8333.33</v>
      </c>
      <c r="RA44" s="15">
        <f t="shared" si="39"/>
        <v>8333.33</v>
      </c>
      <c r="RB44" s="15">
        <f t="shared" si="39"/>
        <v>8333.33</v>
      </c>
      <c r="RC44" s="15">
        <f t="shared" si="39"/>
        <v>8333.33</v>
      </c>
      <c r="RD44" s="15">
        <f t="shared" si="39"/>
        <v>8333.33</v>
      </c>
      <c r="RE44" s="15">
        <f t="shared" si="39"/>
        <v>8333.33</v>
      </c>
      <c r="RF44" s="15">
        <f t="shared" si="39"/>
        <v>8333.33</v>
      </c>
      <c r="RG44" s="15">
        <f t="shared" si="39"/>
        <v>8333.33</v>
      </c>
      <c r="RH44" s="15">
        <f t="shared" si="39"/>
        <v>8333.33</v>
      </c>
      <c r="RI44" s="15">
        <f t="shared" si="39"/>
        <v>8333.33</v>
      </c>
      <c r="RJ44" s="15">
        <f t="shared" si="39"/>
        <v>8333.33</v>
      </c>
      <c r="RK44" s="15">
        <f t="shared" si="39"/>
        <v>8333.33</v>
      </c>
      <c r="RL44" s="15">
        <f t="shared" si="39"/>
        <v>8333.33</v>
      </c>
      <c r="RM44" s="15">
        <f t="shared" si="39"/>
        <v>8333.33</v>
      </c>
      <c r="RN44" s="15">
        <f t="shared" si="39"/>
        <v>8333.33</v>
      </c>
      <c r="RO44" s="15">
        <f t="shared" si="39"/>
        <v>8333.33</v>
      </c>
      <c r="RP44" s="15">
        <f t="shared" si="39"/>
        <v>8333.33</v>
      </c>
      <c r="RQ44" s="15">
        <f t="shared" si="39"/>
        <v>8333.33</v>
      </c>
      <c r="RR44" s="15">
        <f t="shared" si="39"/>
        <v>8333.33</v>
      </c>
      <c r="RS44" s="15">
        <f t="shared" si="39"/>
        <v>8333.33</v>
      </c>
      <c r="RT44" s="15">
        <f t="shared" si="39"/>
        <v>8333.33</v>
      </c>
      <c r="RU44" s="15">
        <f t="shared" si="39"/>
        <v>8333.33</v>
      </c>
      <c r="RV44" s="15">
        <f t="shared" si="39"/>
        <v>8333.33</v>
      </c>
      <c r="RW44" s="15">
        <f t="shared" si="39"/>
        <v>8333.33</v>
      </c>
      <c r="RX44" s="15">
        <f t="shared" si="39"/>
        <v>8333.33</v>
      </c>
      <c r="RY44" s="15">
        <f t="shared" si="39"/>
        <v>8333.33</v>
      </c>
      <c r="RZ44" s="15">
        <f t="shared" si="39"/>
        <v>8333.33</v>
      </c>
      <c r="SA44" s="15">
        <f t="shared" si="39"/>
        <v>8333.33</v>
      </c>
      <c r="SB44" s="15">
        <f t="shared" si="39"/>
        <v>8333.33</v>
      </c>
      <c r="SC44" s="15">
        <f t="shared" si="39"/>
        <v>8333.33</v>
      </c>
      <c r="SD44" s="15">
        <f t="shared" si="39"/>
        <v>8333.33</v>
      </c>
      <c r="SE44" s="15">
        <f t="shared" si="39"/>
        <v>8333.33</v>
      </c>
      <c r="SF44" s="15">
        <f t="shared" si="39"/>
        <v>8333.33</v>
      </c>
      <c r="SG44" s="15">
        <f t="shared" si="39"/>
        <v>8333.33</v>
      </c>
      <c r="SH44" s="15">
        <f t="shared" si="39"/>
        <v>8333.33</v>
      </c>
    </row>
    <row r="46" spans="1:502">
      <c r="A46" s="7" t="s">
        <v>106</v>
      </c>
      <c r="B46" s="11">
        <f>SUM(C46:SH46)</f>
        <v>0</v>
      </c>
      <c r="C46" s="11">
        <f>(C16*100000)+C40</f>
        <v>0</v>
      </c>
      <c r="D46" s="11">
        <f>IF(D16="X",100000,IF(D40=0,0,ROUNDUP(IF(D41&lt;D44,D40,(D44*D10)+D24+D26+D28+D30+D32+D34),0)))</f>
        <v>0</v>
      </c>
      <c r="E46" s="11">
        <f t="shared" ref="E46:BP46" si="40">IF(E16="X",100000,IF(E40=0,0,ROUNDUP(IF(E41&lt;E44,E40,(E44*E10)+E24+E26+E28+E30+E32+E34),0)))</f>
        <v>0</v>
      </c>
      <c r="F46" s="11">
        <f t="shared" si="40"/>
        <v>0</v>
      </c>
      <c r="G46" s="11">
        <f t="shared" si="40"/>
        <v>0</v>
      </c>
      <c r="H46" s="11">
        <f t="shared" si="40"/>
        <v>0</v>
      </c>
      <c r="I46" s="11">
        <f t="shared" si="40"/>
        <v>0</v>
      </c>
      <c r="J46" s="11">
        <f t="shared" si="40"/>
        <v>0</v>
      </c>
      <c r="K46" s="11">
        <f t="shared" si="40"/>
        <v>0</v>
      </c>
      <c r="L46" s="11">
        <f t="shared" si="40"/>
        <v>0</v>
      </c>
      <c r="M46" s="11">
        <f t="shared" si="40"/>
        <v>0</v>
      </c>
      <c r="N46" s="11">
        <f t="shared" si="40"/>
        <v>0</v>
      </c>
      <c r="O46" s="11">
        <f t="shared" si="40"/>
        <v>0</v>
      </c>
      <c r="P46" s="11">
        <f t="shared" si="40"/>
        <v>0</v>
      </c>
      <c r="Q46" s="11">
        <f t="shared" si="40"/>
        <v>0</v>
      </c>
      <c r="R46" s="11">
        <f t="shared" si="40"/>
        <v>0</v>
      </c>
      <c r="S46" s="11">
        <f t="shared" si="40"/>
        <v>0</v>
      </c>
      <c r="T46" s="11">
        <f t="shared" si="40"/>
        <v>0</v>
      </c>
      <c r="U46" s="11">
        <f t="shared" si="40"/>
        <v>0</v>
      </c>
      <c r="V46" s="11">
        <f t="shared" si="40"/>
        <v>0</v>
      </c>
      <c r="W46" s="11">
        <f t="shared" si="40"/>
        <v>0</v>
      </c>
      <c r="X46" s="11">
        <f t="shared" si="40"/>
        <v>0</v>
      </c>
      <c r="Y46" s="11">
        <f t="shared" si="40"/>
        <v>0</v>
      </c>
      <c r="Z46" s="11">
        <f t="shared" si="40"/>
        <v>0</v>
      </c>
      <c r="AA46" s="11">
        <f t="shared" si="40"/>
        <v>0</v>
      </c>
      <c r="AB46" s="11">
        <f t="shared" si="40"/>
        <v>0</v>
      </c>
      <c r="AC46" s="11">
        <f t="shared" si="40"/>
        <v>0</v>
      </c>
      <c r="AD46" s="11">
        <f t="shared" si="40"/>
        <v>0</v>
      </c>
      <c r="AE46" s="11">
        <f t="shared" si="40"/>
        <v>0</v>
      </c>
      <c r="AF46" s="11">
        <f t="shared" si="40"/>
        <v>0</v>
      </c>
      <c r="AG46" s="11">
        <f t="shared" si="40"/>
        <v>0</v>
      </c>
      <c r="AH46" s="11">
        <f t="shared" si="40"/>
        <v>0</v>
      </c>
      <c r="AI46" s="11">
        <f t="shared" si="40"/>
        <v>0</v>
      </c>
      <c r="AJ46" s="11">
        <f t="shared" si="40"/>
        <v>0</v>
      </c>
      <c r="AK46" s="11">
        <f t="shared" si="40"/>
        <v>0</v>
      </c>
      <c r="AL46" s="11">
        <f t="shared" si="40"/>
        <v>0</v>
      </c>
      <c r="AM46" s="11">
        <f t="shared" si="40"/>
        <v>0</v>
      </c>
      <c r="AN46" s="11">
        <f t="shared" si="40"/>
        <v>0</v>
      </c>
      <c r="AO46" s="11">
        <f t="shared" si="40"/>
        <v>0</v>
      </c>
      <c r="AP46" s="11">
        <f t="shared" si="40"/>
        <v>0</v>
      </c>
      <c r="AQ46" s="11">
        <f t="shared" si="40"/>
        <v>0</v>
      </c>
      <c r="AR46" s="11">
        <f t="shared" si="40"/>
        <v>0</v>
      </c>
      <c r="AS46" s="11">
        <f t="shared" si="40"/>
        <v>0</v>
      </c>
      <c r="AT46" s="11">
        <f t="shared" si="40"/>
        <v>0</v>
      </c>
      <c r="AU46" s="11">
        <f t="shared" si="40"/>
        <v>0</v>
      </c>
      <c r="AV46" s="11">
        <f t="shared" si="40"/>
        <v>0</v>
      </c>
      <c r="AW46" s="11">
        <f t="shared" si="40"/>
        <v>0</v>
      </c>
      <c r="AX46" s="11">
        <f t="shared" si="40"/>
        <v>0</v>
      </c>
      <c r="AY46" s="11">
        <f t="shared" si="40"/>
        <v>0</v>
      </c>
      <c r="AZ46" s="11">
        <f t="shared" si="40"/>
        <v>0</v>
      </c>
      <c r="BA46" s="11">
        <f t="shared" si="40"/>
        <v>0</v>
      </c>
      <c r="BB46" s="11">
        <f t="shared" si="40"/>
        <v>0</v>
      </c>
      <c r="BC46" s="11">
        <f t="shared" si="40"/>
        <v>0</v>
      </c>
      <c r="BD46" s="11">
        <f t="shared" si="40"/>
        <v>0</v>
      </c>
      <c r="BE46" s="11">
        <f t="shared" si="40"/>
        <v>0</v>
      </c>
      <c r="BF46" s="11">
        <f t="shared" si="40"/>
        <v>0</v>
      </c>
      <c r="BG46" s="11">
        <f t="shared" si="40"/>
        <v>0</v>
      </c>
      <c r="BH46" s="11">
        <f t="shared" si="40"/>
        <v>0</v>
      </c>
      <c r="BI46" s="11">
        <f t="shared" si="40"/>
        <v>0</v>
      </c>
      <c r="BJ46" s="11">
        <f t="shared" si="40"/>
        <v>0</v>
      </c>
      <c r="BK46" s="11">
        <f t="shared" si="40"/>
        <v>0</v>
      </c>
      <c r="BL46" s="11">
        <f t="shared" si="40"/>
        <v>0</v>
      </c>
      <c r="BM46" s="11">
        <f t="shared" si="40"/>
        <v>0</v>
      </c>
      <c r="BN46" s="11">
        <f t="shared" si="40"/>
        <v>0</v>
      </c>
      <c r="BO46" s="11">
        <f t="shared" si="40"/>
        <v>0</v>
      </c>
      <c r="BP46" s="11">
        <f t="shared" si="40"/>
        <v>0</v>
      </c>
      <c r="BQ46" s="11">
        <f t="shared" ref="BQ46:EB46" si="41">IF(BQ16="X",100000,IF(BQ40=0,0,ROUNDUP(IF(BQ41&lt;BQ44,BQ40,(BQ44*BQ10)+BQ24+BQ26+BQ28+BQ30+BQ32+BQ34),0)))</f>
        <v>0</v>
      </c>
      <c r="BR46" s="11">
        <f t="shared" si="41"/>
        <v>0</v>
      </c>
      <c r="BS46" s="11">
        <f t="shared" si="41"/>
        <v>0</v>
      </c>
      <c r="BT46" s="11">
        <f t="shared" si="41"/>
        <v>0</v>
      </c>
      <c r="BU46" s="11">
        <f t="shared" si="41"/>
        <v>0</v>
      </c>
      <c r="BV46" s="11">
        <f t="shared" si="41"/>
        <v>0</v>
      </c>
      <c r="BW46" s="11">
        <f t="shared" si="41"/>
        <v>0</v>
      </c>
      <c r="BX46" s="11">
        <f t="shared" si="41"/>
        <v>0</v>
      </c>
      <c r="BY46" s="11">
        <f t="shared" si="41"/>
        <v>0</v>
      </c>
      <c r="BZ46" s="11">
        <f t="shared" si="41"/>
        <v>0</v>
      </c>
      <c r="CA46" s="11">
        <f t="shared" si="41"/>
        <v>0</v>
      </c>
      <c r="CB46" s="11">
        <f t="shared" si="41"/>
        <v>0</v>
      </c>
      <c r="CC46" s="11">
        <f t="shared" si="41"/>
        <v>0</v>
      </c>
      <c r="CD46" s="11">
        <f t="shared" si="41"/>
        <v>0</v>
      </c>
      <c r="CE46" s="11">
        <f t="shared" si="41"/>
        <v>0</v>
      </c>
      <c r="CF46" s="11">
        <f t="shared" si="41"/>
        <v>0</v>
      </c>
      <c r="CG46" s="11">
        <f t="shared" si="41"/>
        <v>0</v>
      </c>
      <c r="CH46" s="11">
        <f t="shared" si="41"/>
        <v>0</v>
      </c>
      <c r="CI46" s="11">
        <f t="shared" si="41"/>
        <v>0</v>
      </c>
      <c r="CJ46" s="11">
        <f t="shared" si="41"/>
        <v>0</v>
      </c>
      <c r="CK46" s="11">
        <f t="shared" si="41"/>
        <v>0</v>
      </c>
      <c r="CL46" s="11">
        <f t="shared" si="41"/>
        <v>0</v>
      </c>
      <c r="CM46" s="11">
        <f t="shared" si="41"/>
        <v>0</v>
      </c>
      <c r="CN46" s="11">
        <f t="shared" si="41"/>
        <v>0</v>
      </c>
      <c r="CO46" s="11">
        <f t="shared" si="41"/>
        <v>0</v>
      </c>
      <c r="CP46" s="11">
        <f t="shared" si="41"/>
        <v>0</v>
      </c>
      <c r="CQ46" s="11">
        <f t="shared" si="41"/>
        <v>0</v>
      </c>
      <c r="CR46" s="11">
        <f t="shared" si="41"/>
        <v>0</v>
      </c>
      <c r="CS46" s="11">
        <f t="shared" si="41"/>
        <v>0</v>
      </c>
      <c r="CT46" s="11">
        <f t="shared" si="41"/>
        <v>0</v>
      </c>
      <c r="CU46" s="11">
        <f t="shared" si="41"/>
        <v>0</v>
      </c>
      <c r="CV46" s="11">
        <f t="shared" si="41"/>
        <v>0</v>
      </c>
      <c r="CW46" s="11">
        <f t="shared" si="41"/>
        <v>0</v>
      </c>
      <c r="CX46" s="11">
        <f t="shared" si="41"/>
        <v>0</v>
      </c>
      <c r="CY46" s="11">
        <f t="shared" si="41"/>
        <v>0</v>
      </c>
      <c r="CZ46" s="11">
        <f t="shared" si="41"/>
        <v>0</v>
      </c>
      <c r="DA46" s="11">
        <f t="shared" si="41"/>
        <v>0</v>
      </c>
      <c r="DB46" s="11">
        <f t="shared" si="41"/>
        <v>0</v>
      </c>
      <c r="DC46" s="11">
        <f t="shared" si="41"/>
        <v>0</v>
      </c>
      <c r="DD46" s="11">
        <f t="shared" si="41"/>
        <v>0</v>
      </c>
      <c r="DE46" s="11">
        <f t="shared" si="41"/>
        <v>0</v>
      </c>
      <c r="DF46" s="11">
        <f t="shared" si="41"/>
        <v>0</v>
      </c>
      <c r="DG46" s="11">
        <f t="shared" si="41"/>
        <v>0</v>
      </c>
      <c r="DH46" s="11">
        <f t="shared" si="41"/>
        <v>0</v>
      </c>
      <c r="DI46" s="11">
        <f t="shared" si="41"/>
        <v>0</v>
      </c>
      <c r="DJ46" s="11">
        <f t="shared" si="41"/>
        <v>0</v>
      </c>
      <c r="DK46" s="11">
        <f t="shared" si="41"/>
        <v>0</v>
      </c>
      <c r="DL46" s="11">
        <f t="shared" si="41"/>
        <v>0</v>
      </c>
      <c r="DM46" s="11">
        <f t="shared" si="41"/>
        <v>0</v>
      </c>
      <c r="DN46" s="11">
        <f t="shared" si="41"/>
        <v>0</v>
      </c>
      <c r="DO46" s="11">
        <f t="shared" si="41"/>
        <v>0</v>
      </c>
      <c r="DP46" s="11">
        <f t="shared" si="41"/>
        <v>0</v>
      </c>
      <c r="DQ46" s="11">
        <f t="shared" si="41"/>
        <v>0</v>
      </c>
      <c r="DR46" s="11">
        <f t="shared" si="41"/>
        <v>0</v>
      </c>
      <c r="DS46" s="11">
        <f t="shared" si="41"/>
        <v>0</v>
      </c>
      <c r="DT46" s="11">
        <f t="shared" si="41"/>
        <v>0</v>
      </c>
      <c r="DU46" s="11">
        <f t="shared" si="41"/>
        <v>0</v>
      </c>
      <c r="DV46" s="11">
        <f t="shared" si="41"/>
        <v>0</v>
      </c>
      <c r="DW46" s="11">
        <f t="shared" si="41"/>
        <v>0</v>
      </c>
      <c r="DX46" s="11">
        <f t="shared" si="41"/>
        <v>0</v>
      </c>
      <c r="DY46" s="11">
        <f t="shared" si="41"/>
        <v>0</v>
      </c>
      <c r="DZ46" s="11">
        <f t="shared" si="41"/>
        <v>0</v>
      </c>
      <c r="EA46" s="11">
        <f t="shared" si="41"/>
        <v>0</v>
      </c>
      <c r="EB46" s="11">
        <f t="shared" si="41"/>
        <v>0</v>
      </c>
      <c r="EC46" s="11">
        <f t="shared" ref="EC46:GN46" si="42">IF(EC16="X",100000,IF(EC40=0,0,ROUNDUP(IF(EC41&lt;EC44,EC40,(EC44*EC10)+EC24+EC26+EC28+EC30+EC32+EC34),0)))</f>
        <v>0</v>
      </c>
      <c r="ED46" s="11">
        <f t="shared" si="42"/>
        <v>0</v>
      </c>
      <c r="EE46" s="11">
        <f t="shared" si="42"/>
        <v>0</v>
      </c>
      <c r="EF46" s="11">
        <f t="shared" si="42"/>
        <v>0</v>
      </c>
      <c r="EG46" s="11">
        <f t="shared" si="42"/>
        <v>0</v>
      </c>
      <c r="EH46" s="11">
        <f t="shared" si="42"/>
        <v>0</v>
      </c>
      <c r="EI46" s="11">
        <f t="shared" si="42"/>
        <v>0</v>
      </c>
      <c r="EJ46" s="11">
        <f t="shared" si="42"/>
        <v>0</v>
      </c>
      <c r="EK46" s="11">
        <f t="shared" si="42"/>
        <v>0</v>
      </c>
      <c r="EL46" s="11">
        <f t="shared" si="42"/>
        <v>0</v>
      </c>
      <c r="EM46" s="11">
        <f t="shared" si="42"/>
        <v>0</v>
      </c>
      <c r="EN46" s="11">
        <f t="shared" si="42"/>
        <v>0</v>
      </c>
      <c r="EO46" s="11">
        <f t="shared" si="42"/>
        <v>0</v>
      </c>
      <c r="EP46" s="11">
        <f t="shared" si="42"/>
        <v>0</v>
      </c>
      <c r="EQ46" s="11">
        <f t="shared" si="42"/>
        <v>0</v>
      </c>
      <c r="ER46" s="11">
        <f t="shared" si="42"/>
        <v>0</v>
      </c>
      <c r="ES46" s="11">
        <f t="shared" si="42"/>
        <v>0</v>
      </c>
      <c r="ET46" s="11">
        <f t="shared" si="42"/>
        <v>0</v>
      </c>
      <c r="EU46" s="11">
        <f t="shared" si="42"/>
        <v>0</v>
      </c>
      <c r="EV46" s="11">
        <f t="shared" si="42"/>
        <v>0</v>
      </c>
      <c r="EW46" s="11">
        <f t="shared" si="42"/>
        <v>0</v>
      </c>
      <c r="EX46" s="11">
        <f t="shared" si="42"/>
        <v>0</v>
      </c>
      <c r="EY46" s="11">
        <f t="shared" si="42"/>
        <v>0</v>
      </c>
      <c r="EZ46" s="11">
        <f t="shared" si="42"/>
        <v>0</v>
      </c>
      <c r="FA46" s="11">
        <f t="shared" si="42"/>
        <v>0</v>
      </c>
      <c r="FB46" s="11">
        <f t="shared" si="42"/>
        <v>0</v>
      </c>
      <c r="FC46" s="11">
        <f t="shared" si="42"/>
        <v>0</v>
      </c>
      <c r="FD46" s="11">
        <f t="shared" si="42"/>
        <v>0</v>
      </c>
      <c r="FE46" s="11">
        <f t="shared" si="42"/>
        <v>0</v>
      </c>
      <c r="FF46" s="11">
        <f t="shared" si="42"/>
        <v>0</v>
      </c>
      <c r="FG46" s="11">
        <f t="shared" si="42"/>
        <v>0</v>
      </c>
      <c r="FH46" s="11">
        <f t="shared" si="42"/>
        <v>0</v>
      </c>
      <c r="FI46" s="11">
        <f t="shared" si="42"/>
        <v>0</v>
      </c>
      <c r="FJ46" s="11">
        <f t="shared" si="42"/>
        <v>0</v>
      </c>
      <c r="FK46" s="11">
        <f t="shared" si="42"/>
        <v>0</v>
      </c>
      <c r="FL46" s="11">
        <f t="shared" si="42"/>
        <v>0</v>
      </c>
      <c r="FM46" s="11">
        <f t="shared" si="42"/>
        <v>0</v>
      </c>
      <c r="FN46" s="11">
        <f t="shared" si="42"/>
        <v>0</v>
      </c>
      <c r="FO46" s="11">
        <f t="shared" si="42"/>
        <v>0</v>
      </c>
      <c r="FP46" s="11">
        <f t="shared" si="42"/>
        <v>0</v>
      </c>
      <c r="FQ46" s="11">
        <f t="shared" si="42"/>
        <v>0</v>
      </c>
      <c r="FR46" s="11">
        <f t="shared" si="42"/>
        <v>0</v>
      </c>
      <c r="FS46" s="11">
        <f t="shared" si="42"/>
        <v>0</v>
      </c>
      <c r="FT46" s="11">
        <f t="shared" si="42"/>
        <v>0</v>
      </c>
      <c r="FU46" s="11">
        <f t="shared" si="42"/>
        <v>0</v>
      </c>
      <c r="FV46" s="11">
        <f t="shared" si="42"/>
        <v>0</v>
      </c>
      <c r="FW46" s="11">
        <f t="shared" si="42"/>
        <v>0</v>
      </c>
      <c r="FX46" s="11">
        <f t="shared" si="42"/>
        <v>0</v>
      </c>
      <c r="FY46" s="11">
        <f t="shared" si="42"/>
        <v>0</v>
      </c>
      <c r="FZ46" s="11">
        <f t="shared" si="42"/>
        <v>0</v>
      </c>
      <c r="GA46" s="11">
        <f t="shared" si="42"/>
        <v>0</v>
      </c>
      <c r="GB46" s="11">
        <f t="shared" si="42"/>
        <v>0</v>
      </c>
      <c r="GC46" s="11">
        <f t="shared" si="42"/>
        <v>0</v>
      </c>
      <c r="GD46" s="11">
        <f t="shared" si="42"/>
        <v>0</v>
      </c>
      <c r="GE46" s="11">
        <f t="shared" si="42"/>
        <v>0</v>
      </c>
      <c r="GF46" s="11">
        <f t="shared" si="42"/>
        <v>0</v>
      </c>
      <c r="GG46" s="11">
        <f t="shared" si="42"/>
        <v>0</v>
      </c>
      <c r="GH46" s="11">
        <f t="shared" si="42"/>
        <v>0</v>
      </c>
      <c r="GI46" s="11">
        <f t="shared" si="42"/>
        <v>0</v>
      </c>
      <c r="GJ46" s="11">
        <f t="shared" si="42"/>
        <v>0</v>
      </c>
      <c r="GK46" s="11">
        <f t="shared" si="42"/>
        <v>0</v>
      </c>
      <c r="GL46" s="11">
        <f t="shared" si="42"/>
        <v>0</v>
      </c>
      <c r="GM46" s="11">
        <f t="shared" si="42"/>
        <v>0</v>
      </c>
      <c r="GN46" s="11">
        <f t="shared" si="42"/>
        <v>0</v>
      </c>
      <c r="GO46" s="11">
        <f t="shared" ref="GO46:IZ46" si="43">IF(GO16="X",100000,IF(GO40=0,0,ROUNDUP(IF(GO41&lt;GO44,GO40,(GO44*GO10)+GO24+GO26+GO28+GO30+GO32+GO34),0)))</f>
        <v>0</v>
      </c>
      <c r="GP46" s="11">
        <f t="shared" si="43"/>
        <v>0</v>
      </c>
      <c r="GQ46" s="11">
        <f t="shared" si="43"/>
        <v>0</v>
      </c>
      <c r="GR46" s="11">
        <f t="shared" si="43"/>
        <v>0</v>
      </c>
      <c r="GS46" s="11">
        <f t="shared" si="43"/>
        <v>0</v>
      </c>
      <c r="GT46" s="11">
        <f t="shared" si="43"/>
        <v>0</v>
      </c>
      <c r="GU46" s="11">
        <f t="shared" si="43"/>
        <v>0</v>
      </c>
      <c r="GV46" s="11">
        <f t="shared" si="43"/>
        <v>0</v>
      </c>
      <c r="GW46" s="11">
        <f t="shared" si="43"/>
        <v>0</v>
      </c>
      <c r="GX46" s="11">
        <f t="shared" si="43"/>
        <v>0</v>
      </c>
      <c r="GY46" s="11">
        <f t="shared" si="43"/>
        <v>0</v>
      </c>
      <c r="GZ46" s="11">
        <f t="shared" si="43"/>
        <v>0</v>
      </c>
      <c r="HA46" s="11">
        <f t="shared" si="43"/>
        <v>0</v>
      </c>
      <c r="HB46" s="11">
        <f t="shared" si="43"/>
        <v>0</v>
      </c>
      <c r="HC46" s="11">
        <f t="shared" si="43"/>
        <v>0</v>
      </c>
      <c r="HD46" s="11">
        <f t="shared" si="43"/>
        <v>0</v>
      </c>
      <c r="HE46" s="11">
        <f t="shared" si="43"/>
        <v>0</v>
      </c>
      <c r="HF46" s="11">
        <f t="shared" si="43"/>
        <v>0</v>
      </c>
      <c r="HG46" s="11">
        <f t="shared" si="43"/>
        <v>0</v>
      </c>
      <c r="HH46" s="11">
        <f t="shared" si="43"/>
        <v>0</v>
      </c>
      <c r="HI46" s="11">
        <f t="shared" si="43"/>
        <v>0</v>
      </c>
      <c r="HJ46" s="11">
        <f t="shared" si="43"/>
        <v>0</v>
      </c>
      <c r="HK46" s="11">
        <f t="shared" si="43"/>
        <v>0</v>
      </c>
      <c r="HL46" s="11">
        <f t="shared" si="43"/>
        <v>0</v>
      </c>
      <c r="HM46" s="11">
        <f t="shared" si="43"/>
        <v>0</v>
      </c>
      <c r="HN46" s="11">
        <f t="shared" si="43"/>
        <v>0</v>
      </c>
      <c r="HO46" s="11">
        <f t="shared" si="43"/>
        <v>0</v>
      </c>
      <c r="HP46" s="11">
        <f t="shared" si="43"/>
        <v>0</v>
      </c>
      <c r="HQ46" s="11">
        <f t="shared" si="43"/>
        <v>0</v>
      </c>
      <c r="HR46" s="11">
        <f t="shared" si="43"/>
        <v>0</v>
      </c>
      <c r="HS46" s="11">
        <f t="shared" si="43"/>
        <v>0</v>
      </c>
      <c r="HT46" s="11">
        <f t="shared" si="43"/>
        <v>0</v>
      </c>
      <c r="HU46" s="11">
        <f t="shared" si="43"/>
        <v>0</v>
      </c>
      <c r="HV46" s="11">
        <f t="shared" si="43"/>
        <v>0</v>
      </c>
      <c r="HW46" s="11">
        <f t="shared" si="43"/>
        <v>0</v>
      </c>
      <c r="HX46" s="11">
        <f t="shared" si="43"/>
        <v>0</v>
      </c>
      <c r="HY46" s="11">
        <f t="shared" si="43"/>
        <v>0</v>
      </c>
      <c r="HZ46" s="11">
        <f t="shared" si="43"/>
        <v>0</v>
      </c>
      <c r="IA46" s="11">
        <f t="shared" si="43"/>
        <v>0</v>
      </c>
      <c r="IB46" s="11">
        <f t="shared" si="43"/>
        <v>0</v>
      </c>
      <c r="IC46" s="11">
        <f t="shared" si="43"/>
        <v>0</v>
      </c>
      <c r="ID46" s="11">
        <f t="shared" si="43"/>
        <v>0</v>
      </c>
      <c r="IE46" s="11">
        <f t="shared" si="43"/>
        <v>0</v>
      </c>
      <c r="IF46" s="11">
        <f t="shared" si="43"/>
        <v>0</v>
      </c>
      <c r="IG46" s="11">
        <f t="shared" si="43"/>
        <v>0</v>
      </c>
      <c r="IH46" s="11">
        <f t="shared" si="43"/>
        <v>0</v>
      </c>
      <c r="II46" s="11">
        <f t="shared" si="43"/>
        <v>0</v>
      </c>
      <c r="IJ46" s="11">
        <f t="shared" si="43"/>
        <v>0</v>
      </c>
      <c r="IK46" s="11">
        <f t="shared" si="43"/>
        <v>0</v>
      </c>
      <c r="IL46" s="11">
        <f t="shared" si="43"/>
        <v>0</v>
      </c>
      <c r="IM46" s="11">
        <f t="shared" si="43"/>
        <v>0</v>
      </c>
      <c r="IN46" s="11">
        <f t="shared" si="43"/>
        <v>0</v>
      </c>
      <c r="IO46" s="11">
        <f t="shared" si="43"/>
        <v>0</v>
      </c>
      <c r="IP46" s="11">
        <f t="shared" si="43"/>
        <v>0</v>
      </c>
      <c r="IQ46" s="11">
        <f t="shared" si="43"/>
        <v>0</v>
      </c>
      <c r="IR46" s="11">
        <f t="shared" si="43"/>
        <v>0</v>
      </c>
      <c r="IS46" s="11">
        <f t="shared" si="43"/>
        <v>0</v>
      </c>
      <c r="IT46" s="11">
        <f t="shared" si="43"/>
        <v>0</v>
      </c>
      <c r="IU46" s="11">
        <f t="shared" si="43"/>
        <v>0</v>
      </c>
      <c r="IV46" s="11">
        <f t="shared" si="43"/>
        <v>0</v>
      </c>
      <c r="IW46" s="11">
        <f t="shared" si="43"/>
        <v>0</v>
      </c>
      <c r="IX46" s="11">
        <f t="shared" si="43"/>
        <v>0</v>
      </c>
      <c r="IY46" s="11">
        <f t="shared" si="43"/>
        <v>0</v>
      </c>
      <c r="IZ46" s="11">
        <f t="shared" si="43"/>
        <v>0</v>
      </c>
      <c r="JA46" s="11">
        <f t="shared" ref="JA46:LL46" si="44">IF(JA16="X",100000,IF(JA40=0,0,ROUNDUP(IF(JA41&lt;JA44,JA40,(JA44*JA10)+JA24+JA26+JA28+JA30+JA32+JA34),0)))</f>
        <v>0</v>
      </c>
      <c r="JB46" s="11">
        <f t="shared" si="44"/>
        <v>0</v>
      </c>
      <c r="JC46" s="11">
        <f t="shared" si="44"/>
        <v>0</v>
      </c>
      <c r="JD46" s="11">
        <f t="shared" si="44"/>
        <v>0</v>
      </c>
      <c r="JE46" s="11">
        <f t="shared" si="44"/>
        <v>0</v>
      </c>
      <c r="JF46" s="11">
        <f t="shared" si="44"/>
        <v>0</v>
      </c>
      <c r="JG46" s="11">
        <f t="shared" si="44"/>
        <v>0</v>
      </c>
      <c r="JH46" s="11">
        <f t="shared" si="44"/>
        <v>0</v>
      </c>
      <c r="JI46" s="11">
        <f t="shared" si="44"/>
        <v>0</v>
      </c>
      <c r="JJ46" s="11">
        <f t="shared" si="44"/>
        <v>0</v>
      </c>
      <c r="JK46" s="11">
        <f t="shared" si="44"/>
        <v>0</v>
      </c>
      <c r="JL46" s="11">
        <f t="shared" si="44"/>
        <v>0</v>
      </c>
      <c r="JM46" s="11">
        <f t="shared" si="44"/>
        <v>0</v>
      </c>
      <c r="JN46" s="11">
        <f t="shared" si="44"/>
        <v>0</v>
      </c>
      <c r="JO46" s="11">
        <f t="shared" si="44"/>
        <v>0</v>
      </c>
      <c r="JP46" s="11">
        <f t="shared" si="44"/>
        <v>0</v>
      </c>
      <c r="JQ46" s="11">
        <f t="shared" si="44"/>
        <v>0</v>
      </c>
      <c r="JR46" s="11">
        <f t="shared" si="44"/>
        <v>0</v>
      </c>
      <c r="JS46" s="11">
        <f t="shared" si="44"/>
        <v>0</v>
      </c>
      <c r="JT46" s="11">
        <f t="shared" si="44"/>
        <v>0</v>
      </c>
      <c r="JU46" s="11">
        <f t="shared" si="44"/>
        <v>0</v>
      </c>
      <c r="JV46" s="11">
        <f t="shared" si="44"/>
        <v>0</v>
      </c>
      <c r="JW46" s="11">
        <f t="shared" si="44"/>
        <v>0</v>
      </c>
      <c r="JX46" s="11">
        <f t="shared" si="44"/>
        <v>0</v>
      </c>
      <c r="JY46" s="11">
        <f t="shared" si="44"/>
        <v>0</v>
      </c>
      <c r="JZ46" s="11">
        <f t="shared" si="44"/>
        <v>0</v>
      </c>
      <c r="KA46" s="11">
        <f t="shared" si="44"/>
        <v>0</v>
      </c>
      <c r="KB46" s="11">
        <f t="shared" si="44"/>
        <v>0</v>
      </c>
      <c r="KC46" s="11">
        <f t="shared" si="44"/>
        <v>0</v>
      </c>
      <c r="KD46" s="11">
        <f t="shared" si="44"/>
        <v>0</v>
      </c>
      <c r="KE46" s="11">
        <f t="shared" si="44"/>
        <v>0</v>
      </c>
      <c r="KF46" s="11">
        <f t="shared" si="44"/>
        <v>0</v>
      </c>
      <c r="KG46" s="11">
        <f t="shared" si="44"/>
        <v>0</v>
      </c>
      <c r="KH46" s="11">
        <f t="shared" si="44"/>
        <v>0</v>
      </c>
      <c r="KI46" s="11">
        <f t="shared" si="44"/>
        <v>0</v>
      </c>
      <c r="KJ46" s="11">
        <f t="shared" si="44"/>
        <v>0</v>
      </c>
      <c r="KK46" s="11">
        <f t="shared" si="44"/>
        <v>0</v>
      </c>
      <c r="KL46" s="11">
        <f t="shared" si="44"/>
        <v>0</v>
      </c>
      <c r="KM46" s="11">
        <f t="shared" si="44"/>
        <v>0</v>
      </c>
      <c r="KN46" s="11">
        <f t="shared" si="44"/>
        <v>0</v>
      </c>
      <c r="KO46" s="11">
        <f t="shared" si="44"/>
        <v>0</v>
      </c>
      <c r="KP46" s="11">
        <f t="shared" si="44"/>
        <v>0</v>
      </c>
      <c r="KQ46" s="11">
        <f t="shared" si="44"/>
        <v>0</v>
      </c>
      <c r="KR46" s="11">
        <f t="shared" si="44"/>
        <v>0</v>
      </c>
      <c r="KS46" s="11">
        <f t="shared" si="44"/>
        <v>0</v>
      </c>
      <c r="KT46" s="11">
        <f t="shared" si="44"/>
        <v>0</v>
      </c>
      <c r="KU46" s="11">
        <f t="shared" si="44"/>
        <v>0</v>
      </c>
      <c r="KV46" s="11">
        <f t="shared" si="44"/>
        <v>0</v>
      </c>
      <c r="KW46" s="11">
        <f t="shared" si="44"/>
        <v>0</v>
      </c>
      <c r="KX46" s="11">
        <f t="shared" si="44"/>
        <v>0</v>
      </c>
      <c r="KY46" s="11">
        <f t="shared" si="44"/>
        <v>0</v>
      </c>
      <c r="KZ46" s="11">
        <f t="shared" si="44"/>
        <v>0</v>
      </c>
      <c r="LA46" s="11">
        <f t="shared" si="44"/>
        <v>0</v>
      </c>
      <c r="LB46" s="11">
        <f t="shared" si="44"/>
        <v>0</v>
      </c>
      <c r="LC46" s="11">
        <f t="shared" si="44"/>
        <v>0</v>
      </c>
      <c r="LD46" s="11">
        <f t="shared" si="44"/>
        <v>0</v>
      </c>
      <c r="LE46" s="11">
        <f t="shared" si="44"/>
        <v>0</v>
      </c>
      <c r="LF46" s="11">
        <f t="shared" si="44"/>
        <v>0</v>
      </c>
      <c r="LG46" s="11">
        <f t="shared" si="44"/>
        <v>0</v>
      </c>
      <c r="LH46" s="11">
        <f t="shared" si="44"/>
        <v>0</v>
      </c>
      <c r="LI46" s="11">
        <f t="shared" si="44"/>
        <v>0</v>
      </c>
      <c r="LJ46" s="11">
        <f t="shared" si="44"/>
        <v>0</v>
      </c>
      <c r="LK46" s="11">
        <f t="shared" si="44"/>
        <v>0</v>
      </c>
      <c r="LL46" s="11">
        <f t="shared" si="44"/>
        <v>0</v>
      </c>
      <c r="LM46" s="11">
        <f t="shared" ref="LM46:NX46" si="45">IF(LM16="X",100000,IF(LM40=0,0,ROUNDUP(IF(LM41&lt;LM44,LM40,(LM44*LM10)+LM24+LM26+LM28+LM30+LM32+LM34),0)))</f>
        <v>0</v>
      </c>
      <c r="LN46" s="11">
        <f t="shared" si="45"/>
        <v>0</v>
      </c>
      <c r="LO46" s="11">
        <f t="shared" si="45"/>
        <v>0</v>
      </c>
      <c r="LP46" s="11">
        <f t="shared" si="45"/>
        <v>0</v>
      </c>
      <c r="LQ46" s="11">
        <f t="shared" si="45"/>
        <v>0</v>
      </c>
      <c r="LR46" s="11">
        <f t="shared" si="45"/>
        <v>0</v>
      </c>
      <c r="LS46" s="11">
        <f t="shared" si="45"/>
        <v>0</v>
      </c>
      <c r="LT46" s="11">
        <f t="shared" si="45"/>
        <v>0</v>
      </c>
      <c r="LU46" s="11">
        <f t="shared" si="45"/>
        <v>0</v>
      </c>
      <c r="LV46" s="11">
        <f t="shared" si="45"/>
        <v>0</v>
      </c>
      <c r="LW46" s="11">
        <f t="shared" si="45"/>
        <v>0</v>
      </c>
      <c r="LX46" s="11">
        <f t="shared" si="45"/>
        <v>0</v>
      </c>
      <c r="LY46" s="11">
        <f t="shared" si="45"/>
        <v>0</v>
      </c>
      <c r="LZ46" s="11">
        <f t="shared" si="45"/>
        <v>0</v>
      </c>
      <c r="MA46" s="11">
        <f t="shared" si="45"/>
        <v>0</v>
      </c>
      <c r="MB46" s="11">
        <f t="shared" si="45"/>
        <v>0</v>
      </c>
      <c r="MC46" s="11">
        <f t="shared" si="45"/>
        <v>0</v>
      </c>
      <c r="MD46" s="11">
        <f t="shared" si="45"/>
        <v>0</v>
      </c>
      <c r="ME46" s="11">
        <f t="shared" si="45"/>
        <v>0</v>
      </c>
      <c r="MF46" s="11">
        <f t="shared" si="45"/>
        <v>0</v>
      </c>
      <c r="MG46" s="11">
        <f t="shared" si="45"/>
        <v>0</v>
      </c>
      <c r="MH46" s="11">
        <f t="shared" si="45"/>
        <v>0</v>
      </c>
      <c r="MI46" s="11">
        <f t="shared" si="45"/>
        <v>0</v>
      </c>
      <c r="MJ46" s="11">
        <f t="shared" si="45"/>
        <v>0</v>
      </c>
      <c r="MK46" s="11">
        <f t="shared" si="45"/>
        <v>0</v>
      </c>
      <c r="ML46" s="11">
        <f t="shared" si="45"/>
        <v>0</v>
      </c>
      <c r="MM46" s="11">
        <f t="shared" si="45"/>
        <v>0</v>
      </c>
      <c r="MN46" s="11">
        <f t="shared" si="45"/>
        <v>0</v>
      </c>
      <c r="MO46" s="11">
        <f t="shared" si="45"/>
        <v>0</v>
      </c>
      <c r="MP46" s="11">
        <f t="shared" si="45"/>
        <v>0</v>
      </c>
      <c r="MQ46" s="11">
        <f t="shared" si="45"/>
        <v>0</v>
      </c>
      <c r="MR46" s="11">
        <f t="shared" si="45"/>
        <v>0</v>
      </c>
      <c r="MS46" s="11">
        <f t="shared" si="45"/>
        <v>0</v>
      </c>
      <c r="MT46" s="11">
        <f t="shared" si="45"/>
        <v>0</v>
      </c>
      <c r="MU46" s="11">
        <f t="shared" si="45"/>
        <v>0</v>
      </c>
      <c r="MV46" s="11">
        <f t="shared" si="45"/>
        <v>0</v>
      </c>
      <c r="MW46" s="11">
        <f t="shared" si="45"/>
        <v>0</v>
      </c>
      <c r="MX46" s="11">
        <f t="shared" si="45"/>
        <v>0</v>
      </c>
      <c r="MY46" s="11">
        <f t="shared" si="45"/>
        <v>0</v>
      </c>
      <c r="MZ46" s="11">
        <f t="shared" si="45"/>
        <v>0</v>
      </c>
      <c r="NA46" s="11">
        <f t="shared" si="45"/>
        <v>0</v>
      </c>
      <c r="NB46" s="11">
        <f t="shared" si="45"/>
        <v>0</v>
      </c>
      <c r="NC46" s="11">
        <f t="shared" si="45"/>
        <v>0</v>
      </c>
      <c r="ND46" s="11">
        <f t="shared" si="45"/>
        <v>0</v>
      </c>
      <c r="NE46" s="11">
        <f t="shared" si="45"/>
        <v>0</v>
      </c>
      <c r="NF46" s="11">
        <f t="shared" si="45"/>
        <v>0</v>
      </c>
      <c r="NG46" s="11">
        <f t="shared" si="45"/>
        <v>0</v>
      </c>
      <c r="NH46" s="11">
        <f t="shared" si="45"/>
        <v>0</v>
      </c>
      <c r="NI46" s="11">
        <f t="shared" si="45"/>
        <v>0</v>
      </c>
      <c r="NJ46" s="11">
        <f t="shared" si="45"/>
        <v>0</v>
      </c>
      <c r="NK46" s="11">
        <f t="shared" si="45"/>
        <v>0</v>
      </c>
      <c r="NL46" s="11">
        <f t="shared" si="45"/>
        <v>0</v>
      </c>
      <c r="NM46" s="11">
        <f t="shared" si="45"/>
        <v>0</v>
      </c>
      <c r="NN46" s="11">
        <f t="shared" si="45"/>
        <v>0</v>
      </c>
      <c r="NO46" s="11">
        <f t="shared" si="45"/>
        <v>0</v>
      </c>
      <c r="NP46" s="11">
        <f t="shared" si="45"/>
        <v>0</v>
      </c>
      <c r="NQ46" s="11">
        <f t="shared" si="45"/>
        <v>0</v>
      </c>
      <c r="NR46" s="11">
        <f t="shared" si="45"/>
        <v>0</v>
      </c>
      <c r="NS46" s="11">
        <f t="shared" si="45"/>
        <v>0</v>
      </c>
      <c r="NT46" s="11">
        <f t="shared" si="45"/>
        <v>0</v>
      </c>
      <c r="NU46" s="11">
        <f t="shared" si="45"/>
        <v>0</v>
      </c>
      <c r="NV46" s="11">
        <f t="shared" si="45"/>
        <v>0</v>
      </c>
      <c r="NW46" s="11">
        <f t="shared" si="45"/>
        <v>0</v>
      </c>
      <c r="NX46" s="11">
        <f t="shared" si="45"/>
        <v>0</v>
      </c>
      <c r="NY46" s="11">
        <f t="shared" ref="NY46:QJ46" si="46">IF(NY16="X",100000,IF(NY40=0,0,ROUNDUP(IF(NY41&lt;NY44,NY40,(NY44*NY10)+NY24+NY26+NY28+NY30+NY32+NY34),0)))</f>
        <v>0</v>
      </c>
      <c r="NZ46" s="11">
        <f t="shared" si="46"/>
        <v>0</v>
      </c>
      <c r="OA46" s="11">
        <f t="shared" si="46"/>
        <v>0</v>
      </c>
      <c r="OB46" s="11">
        <f t="shared" si="46"/>
        <v>0</v>
      </c>
      <c r="OC46" s="11">
        <f t="shared" si="46"/>
        <v>0</v>
      </c>
      <c r="OD46" s="11">
        <f t="shared" si="46"/>
        <v>0</v>
      </c>
      <c r="OE46" s="11">
        <f t="shared" si="46"/>
        <v>0</v>
      </c>
      <c r="OF46" s="11">
        <f t="shared" si="46"/>
        <v>0</v>
      </c>
      <c r="OG46" s="11">
        <f t="shared" si="46"/>
        <v>0</v>
      </c>
      <c r="OH46" s="11">
        <f t="shared" si="46"/>
        <v>0</v>
      </c>
      <c r="OI46" s="11">
        <f t="shared" si="46"/>
        <v>0</v>
      </c>
      <c r="OJ46" s="11">
        <f t="shared" si="46"/>
        <v>0</v>
      </c>
      <c r="OK46" s="11">
        <f t="shared" si="46"/>
        <v>0</v>
      </c>
      <c r="OL46" s="11">
        <f t="shared" si="46"/>
        <v>0</v>
      </c>
      <c r="OM46" s="11">
        <f t="shared" si="46"/>
        <v>0</v>
      </c>
      <c r="ON46" s="11">
        <f t="shared" si="46"/>
        <v>0</v>
      </c>
      <c r="OO46" s="11">
        <f t="shared" si="46"/>
        <v>0</v>
      </c>
      <c r="OP46" s="11">
        <f t="shared" si="46"/>
        <v>0</v>
      </c>
      <c r="OQ46" s="11">
        <f t="shared" si="46"/>
        <v>0</v>
      </c>
      <c r="OR46" s="11">
        <f t="shared" si="46"/>
        <v>0</v>
      </c>
      <c r="OS46" s="11">
        <f t="shared" si="46"/>
        <v>0</v>
      </c>
      <c r="OT46" s="11">
        <f t="shared" si="46"/>
        <v>0</v>
      </c>
      <c r="OU46" s="11">
        <f t="shared" si="46"/>
        <v>0</v>
      </c>
      <c r="OV46" s="11">
        <f t="shared" si="46"/>
        <v>0</v>
      </c>
      <c r="OW46" s="11">
        <f t="shared" si="46"/>
        <v>0</v>
      </c>
      <c r="OX46" s="11">
        <f t="shared" si="46"/>
        <v>0</v>
      </c>
      <c r="OY46" s="11">
        <f t="shared" si="46"/>
        <v>0</v>
      </c>
      <c r="OZ46" s="11">
        <f t="shared" si="46"/>
        <v>0</v>
      </c>
      <c r="PA46" s="11">
        <f t="shared" si="46"/>
        <v>0</v>
      </c>
      <c r="PB46" s="11">
        <f t="shared" si="46"/>
        <v>0</v>
      </c>
      <c r="PC46" s="11">
        <f t="shared" si="46"/>
        <v>0</v>
      </c>
      <c r="PD46" s="11">
        <f t="shared" si="46"/>
        <v>0</v>
      </c>
      <c r="PE46" s="11">
        <f t="shared" si="46"/>
        <v>0</v>
      </c>
      <c r="PF46" s="11">
        <f t="shared" si="46"/>
        <v>0</v>
      </c>
      <c r="PG46" s="11">
        <f t="shared" si="46"/>
        <v>0</v>
      </c>
      <c r="PH46" s="11">
        <f t="shared" si="46"/>
        <v>0</v>
      </c>
      <c r="PI46" s="11">
        <f t="shared" si="46"/>
        <v>0</v>
      </c>
      <c r="PJ46" s="11">
        <f t="shared" si="46"/>
        <v>0</v>
      </c>
      <c r="PK46" s="11">
        <f t="shared" si="46"/>
        <v>0</v>
      </c>
      <c r="PL46" s="11">
        <f t="shared" si="46"/>
        <v>0</v>
      </c>
      <c r="PM46" s="11">
        <f t="shared" si="46"/>
        <v>0</v>
      </c>
      <c r="PN46" s="11">
        <f t="shared" si="46"/>
        <v>0</v>
      </c>
      <c r="PO46" s="11">
        <f t="shared" si="46"/>
        <v>0</v>
      </c>
      <c r="PP46" s="11">
        <f t="shared" si="46"/>
        <v>0</v>
      </c>
      <c r="PQ46" s="11">
        <f t="shared" si="46"/>
        <v>0</v>
      </c>
      <c r="PR46" s="11">
        <f t="shared" si="46"/>
        <v>0</v>
      </c>
      <c r="PS46" s="11">
        <f t="shared" si="46"/>
        <v>0</v>
      </c>
      <c r="PT46" s="11">
        <f t="shared" si="46"/>
        <v>0</v>
      </c>
      <c r="PU46" s="11">
        <f t="shared" si="46"/>
        <v>0</v>
      </c>
      <c r="PV46" s="11">
        <f t="shared" si="46"/>
        <v>0</v>
      </c>
      <c r="PW46" s="11">
        <f t="shared" si="46"/>
        <v>0</v>
      </c>
      <c r="PX46" s="11">
        <f t="shared" si="46"/>
        <v>0</v>
      </c>
      <c r="PY46" s="11">
        <f t="shared" si="46"/>
        <v>0</v>
      </c>
      <c r="PZ46" s="11">
        <f t="shared" si="46"/>
        <v>0</v>
      </c>
      <c r="QA46" s="11">
        <f t="shared" si="46"/>
        <v>0</v>
      </c>
      <c r="QB46" s="11">
        <f t="shared" si="46"/>
        <v>0</v>
      </c>
      <c r="QC46" s="11">
        <f t="shared" si="46"/>
        <v>0</v>
      </c>
      <c r="QD46" s="11">
        <f t="shared" si="46"/>
        <v>0</v>
      </c>
      <c r="QE46" s="11">
        <f t="shared" si="46"/>
        <v>0</v>
      </c>
      <c r="QF46" s="11">
        <f t="shared" si="46"/>
        <v>0</v>
      </c>
      <c r="QG46" s="11">
        <f t="shared" si="46"/>
        <v>0</v>
      </c>
      <c r="QH46" s="11">
        <f t="shared" si="46"/>
        <v>0</v>
      </c>
      <c r="QI46" s="11">
        <f t="shared" si="46"/>
        <v>0</v>
      </c>
      <c r="QJ46" s="11">
        <f t="shared" si="46"/>
        <v>0</v>
      </c>
      <c r="QK46" s="11">
        <f t="shared" ref="QK46:SH46" si="47">IF(QK16="X",100000,IF(QK40=0,0,ROUNDUP(IF(QK41&lt;QK44,QK40,(QK44*QK10)+QK24+QK26+QK28+QK30+QK32+QK34),0)))</f>
        <v>0</v>
      </c>
      <c r="QL46" s="11">
        <f t="shared" si="47"/>
        <v>0</v>
      </c>
      <c r="QM46" s="11">
        <f t="shared" si="47"/>
        <v>0</v>
      </c>
      <c r="QN46" s="11">
        <f t="shared" si="47"/>
        <v>0</v>
      </c>
      <c r="QO46" s="11">
        <f t="shared" si="47"/>
        <v>0</v>
      </c>
      <c r="QP46" s="11">
        <f t="shared" si="47"/>
        <v>0</v>
      </c>
      <c r="QQ46" s="11">
        <f t="shared" si="47"/>
        <v>0</v>
      </c>
      <c r="QR46" s="11">
        <f t="shared" si="47"/>
        <v>0</v>
      </c>
      <c r="QS46" s="11">
        <f t="shared" si="47"/>
        <v>0</v>
      </c>
      <c r="QT46" s="11">
        <f t="shared" si="47"/>
        <v>0</v>
      </c>
      <c r="QU46" s="11">
        <f t="shared" si="47"/>
        <v>0</v>
      </c>
      <c r="QV46" s="11">
        <f t="shared" si="47"/>
        <v>0</v>
      </c>
      <c r="QW46" s="11">
        <f t="shared" si="47"/>
        <v>0</v>
      </c>
      <c r="QX46" s="11">
        <f t="shared" si="47"/>
        <v>0</v>
      </c>
      <c r="QY46" s="11">
        <f t="shared" si="47"/>
        <v>0</v>
      </c>
      <c r="QZ46" s="11">
        <f t="shared" si="47"/>
        <v>0</v>
      </c>
      <c r="RA46" s="11">
        <f t="shared" si="47"/>
        <v>0</v>
      </c>
      <c r="RB46" s="11">
        <f t="shared" si="47"/>
        <v>0</v>
      </c>
      <c r="RC46" s="11">
        <f t="shared" si="47"/>
        <v>0</v>
      </c>
      <c r="RD46" s="11">
        <f t="shared" si="47"/>
        <v>0</v>
      </c>
      <c r="RE46" s="11">
        <f t="shared" si="47"/>
        <v>0</v>
      </c>
      <c r="RF46" s="11">
        <f t="shared" si="47"/>
        <v>0</v>
      </c>
      <c r="RG46" s="11">
        <f t="shared" si="47"/>
        <v>0</v>
      </c>
      <c r="RH46" s="11">
        <f t="shared" si="47"/>
        <v>0</v>
      </c>
      <c r="RI46" s="11">
        <f t="shared" si="47"/>
        <v>0</v>
      </c>
      <c r="RJ46" s="11">
        <f t="shared" si="47"/>
        <v>0</v>
      </c>
      <c r="RK46" s="11">
        <f t="shared" si="47"/>
        <v>0</v>
      </c>
      <c r="RL46" s="11">
        <f t="shared" si="47"/>
        <v>0</v>
      </c>
      <c r="RM46" s="11">
        <f t="shared" si="47"/>
        <v>0</v>
      </c>
      <c r="RN46" s="11">
        <f t="shared" si="47"/>
        <v>0</v>
      </c>
      <c r="RO46" s="11">
        <f t="shared" si="47"/>
        <v>0</v>
      </c>
      <c r="RP46" s="11">
        <f t="shared" si="47"/>
        <v>0</v>
      </c>
      <c r="RQ46" s="11">
        <f t="shared" si="47"/>
        <v>0</v>
      </c>
      <c r="RR46" s="11">
        <f t="shared" si="47"/>
        <v>0</v>
      </c>
      <c r="RS46" s="11">
        <f t="shared" si="47"/>
        <v>0</v>
      </c>
      <c r="RT46" s="11">
        <f t="shared" si="47"/>
        <v>0</v>
      </c>
      <c r="RU46" s="11">
        <f t="shared" si="47"/>
        <v>0</v>
      </c>
      <c r="RV46" s="11">
        <f t="shared" si="47"/>
        <v>0</v>
      </c>
      <c r="RW46" s="11">
        <f t="shared" si="47"/>
        <v>0</v>
      </c>
      <c r="RX46" s="11">
        <f t="shared" si="47"/>
        <v>0</v>
      </c>
      <c r="RY46" s="11">
        <f t="shared" si="47"/>
        <v>0</v>
      </c>
      <c r="RZ46" s="11">
        <f t="shared" si="47"/>
        <v>0</v>
      </c>
      <c r="SA46" s="11">
        <f t="shared" si="47"/>
        <v>0</v>
      </c>
      <c r="SB46" s="11">
        <f t="shared" si="47"/>
        <v>0</v>
      </c>
      <c r="SC46" s="11">
        <f t="shared" si="47"/>
        <v>0</v>
      </c>
      <c r="SD46" s="11">
        <f t="shared" si="47"/>
        <v>0</v>
      </c>
      <c r="SE46" s="11">
        <f t="shared" si="47"/>
        <v>0</v>
      </c>
      <c r="SF46" s="11">
        <f t="shared" si="47"/>
        <v>0</v>
      </c>
      <c r="SG46" s="11">
        <f t="shared" si="47"/>
        <v>0</v>
      </c>
      <c r="SH46" s="11">
        <f t="shared" si="47"/>
        <v>0</v>
      </c>
    </row>
    <row r="48" spans="1:502">
      <c r="A48" s="7" t="s">
        <v>108</v>
      </c>
      <c r="B48" s="11">
        <f>B46/12</f>
        <v>0</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11"/>
      <c r="NH48" s="11"/>
      <c r="NI48" s="11"/>
      <c r="NJ48" s="11"/>
      <c r="NK48" s="11"/>
      <c r="NL48" s="11"/>
      <c r="NM48" s="11"/>
      <c r="NN48" s="11"/>
      <c r="NO48" s="11"/>
      <c r="NP48" s="11"/>
      <c r="NQ48" s="11"/>
      <c r="NR48" s="11"/>
      <c r="NS48" s="11"/>
      <c r="NT48" s="11"/>
      <c r="NU48" s="11"/>
      <c r="NV48" s="11"/>
      <c r="NW48" s="11"/>
      <c r="NX48" s="11"/>
      <c r="NY48" s="11"/>
      <c r="NZ48" s="11"/>
      <c r="OA48" s="11"/>
      <c r="OB48" s="11"/>
      <c r="OC48" s="11"/>
      <c r="OD48" s="11"/>
      <c r="OE48" s="11"/>
      <c r="OF48" s="11"/>
      <c r="OG48" s="11"/>
      <c r="OH48" s="11"/>
      <c r="OI48" s="11"/>
      <c r="OJ48" s="11"/>
      <c r="OK48" s="11"/>
      <c r="OL48" s="11"/>
      <c r="OM48" s="11"/>
      <c r="ON48" s="11"/>
      <c r="OO48" s="11"/>
      <c r="OP48" s="11"/>
      <c r="OQ48" s="11"/>
      <c r="OR48" s="11"/>
      <c r="OS48" s="11"/>
      <c r="OT48" s="11"/>
      <c r="OU48" s="11"/>
      <c r="OV48" s="11"/>
      <c r="OW48" s="11"/>
      <c r="OX48" s="11"/>
      <c r="OY48" s="11"/>
      <c r="OZ48" s="11"/>
      <c r="PA48" s="11"/>
      <c r="PB48" s="11"/>
      <c r="PC48" s="11"/>
      <c r="PD48" s="11"/>
      <c r="PE48" s="11"/>
      <c r="PF48" s="11"/>
      <c r="PG48" s="11"/>
      <c r="PH48" s="11"/>
      <c r="PI48" s="11"/>
      <c r="PJ48" s="11"/>
      <c r="PK48" s="11"/>
      <c r="PL48" s="11"/>
      <c r="PM48" s="11"/>
      <c r="PN48" s="11"/>
      <c r="PO48" s="11"/>
      <c r="PP48" s="11"/>
      <c r="PQ48" s="11"/>
      <c r="PR48" s="11"/>
      <c r="PS48" s="11"/>
      <c r="PT48" s="11"/>
      <c r="PU48" s="11"/>
      <c r="PV48" s="11"/>
      <c r="PW48" s="11"/>
      <c r="PX48" s="11"/>
      <c r="PY48" s="11"/>
      <c r="PZ48" s="11"/>
      <c r="QA48" s="11"/>
      <c r="QB48" s="11"/>
      <c r="QC48" s="11"/>
      <c r="QD48" s="11"/>
      <c r="QE48" s="11"/>
      <c r="QF48" s="11"/>
      <c r="QG48" s="11"/>
      <c r="QH48" s="11"/>
      <c r="QI48" s="11"/>
      <c r="QJ48" s="11"/>
      <c r="QK48" s="11"/>
      <c r="QL48" s="11"/>
      <c r="QM48" s="11"/>
      <c r="QN48" s="11"/>
      <c r="QO48" s="11"/>
      <c r="QP48" s="11"/>
      <c r="QQ48" s="11"/>
      <c r="QR48" s="11"/>
      <c r="QS48" s="11"/>
      <c r="QT48" s="11"/>
      <c r="QU48" s="11"/>
      <c r="QV48" s="11"/>
      <c r="QW48" s="11"/>
      <c r="QX48" s="11"/>
      <c r="QY48" s="11"/>
      <c r="QZ48" s="11"/>
      <c r="RA48" s="11"/>
      <c r="RB48" s="11"/>
      <c r="RC48" s="11"/>
      <c r="RD48" s="11"/>
      <c r="RE48" s="11"/>
      <c r="RF48" s="11"/>
      <c r="RG48" s="11"/>
      <c r="RH48" s="11"/>
      <c r="RI48" s="11"/>
      <c r="RJ48" s="11"/>
      <c r="RK48" s="11"/>
      <c r="RL48" s="11"/>
      <c r="RM48" s="11"/>
      <c r="RN48" s="11"/>
      <c r="RO48" s="11"/>
      <c r="RP48" s="11"/>
      <c r="RQ48" s="11"/>
      <c r="RR48" s="11"/>
      <c r="RS48" s="11"/>
      <c r="RT48" s="11"/>
      <c r="RU48" s="11"/>
      <c r="RV48" s="11"/>
      <c r="RW48" s="11"/>
      <c r="RX48" s="11"/>
      <c r="RY48" s="11"/>
      <c r="RZ48" s="11"/>
      <c r="SA48" s="11"/>
      <c r="SB48" s="11"/>
      <c r="SC48" s="11"/>
      <c r="SD48" s="11"/>
      <c r="SE48" s="11"/>
      <c r="SF48" s="11"/>
      <c r="SG48" s="11"/>
      <c r="SH48" s="11"/>
    </row>
    <row r="50" spans="1:1" ht="142.5">
      <c r="A50" s="59" t="s">
        <v>138</v>
      </c>
    </row>
  </sheetData>
  <sheetProtection algorithmName="SHA-512" hashValue="ZWJziMxy2GsGj0X0L6afnDxY8FYeyZGjbScHWcizTzhh2AzkuPZ4L3nsNNXZN7Fmpa3WOO88s3wSrQUQo8EMaQ==" saltValue="zKIbm+9JiASy7UIWB/q7WQ==" spinCount="100000" sheet="1" selectLockedCells="1"/>
  <conditionalFormatting sqref="C20">
    <cfRule type="expression" dxfId="81" priority="101">
      <formula>C$16&gt;0</formula>
    </cfRule>
  </conditionalFormatting>
  <conditionalFormatting sqref="D20">
    <cfRule type="expression" dxfId="80" priority="59">
      <formula>D$16="X"</formula>
    </cfRule>
    <cfRule type="expression" dxfId="79" priority="61">
      <formula>D$12="Other"</formula>
    </cfRule>
  </conditionalFormatting>
  <conditionalFormatting sqref="D36:SH36">
    <cfRule type="expression" dxfId="78" priority="58">
      <formula>D$16="X"</formula>
    </cfRule>
    <cfRule type="expression" dxfId="77" priority="60">
      <formula>D$12="Employee"</formula>
    </cfRule>
  </conditionalFormatting>
  <conditionalFormatting sqref="D38:SH38">
    <cfRule type="expression" dxfId="76" priority="42">
      <formula>D$16="X"</formula>
    </cfRule>
    <cfRule type="expression" dxfId="75" priority="43">
      <formula>D$12="Employee"</formula>
    </cfRule>
  </conditionalFormatting>
  <conditionalFormatting sqref="D16">
    <cfRule type="expression" dxfId="74" priority="41">
      <formula>$C$16&gt;0</formula>
    </cfRule>
  </conditionalFormatting>
  <conditionalFormatting sqref="E16:SH16">
    <cfRule type="expression" dxfId="73" priority="40">
      <formula>$C$16&gt;0</formula>
    </cfRule>
  </conditionalFormatting>
  <conditionalFormatting sqref="C22">
    <cfRule type="expression" dxfId="72" priority="39">
      <formula>C$16&gt;0</formula>
    </cfRule>
  </conditionalFormatting>
  <conditionalFormatting sqref="C36">
    <cfRule type="expression" dxfId="71" priority="32">
      <formula>C$16&gt;0</formula>
    </cfRule>
  </conditionalFormatting>
  <conditionalFormatting sqref="C38">
    <cfRule type="expression" dxfId="70" priority="31">
      <formula>C$16&gt;0</formula>
    </cfRule>
  </conditionalFormatting>
  <conditionalFormatting sqref="D22">
    <cfRule type="expression" dxfId="69" priority="29">
      <formula>D$16="X"</formula>
    </cfRule>
    <cfRule type="expression" dxfId="68" priority="30">
      <formula>D$12="Other"</formula>
    </cfRule>
  </conditionalFormatting>
  <conditionalFormatting sqref="D24">
    <cfRule type="expression" dxfId="67" priority="27">
      <formula>D$16="X"</formula>
    </cfRule>
    <cfRule type="expression" dxfId="66" priority="28">
      <formula>D$12="Other"</formula>
    </cfRule>
  </conditionalFormatting>
  <conditionalFormatting sqref="D26">
    <cfRule type="expression" dxfId="65" priority="25">
      <formula>D$16="X"</formula>
    </cfRule>
    <cfRule type="expression" dxfId="64" priority="26">
      <formula>D$12="Other"</formula>
    </cfRule>
  </conditionalFormatting>
  <conditionalFormatting sqref="D28">
    <cfRule type="expression" dxfId="63" priority="23">
      <formula>D$16="X"</formula>
    </cfRule>
    <cfRule type="expression" dxfId="62" priority="24">
      <formula>D$12="Other"</formula>
    </cfRule>
  </conditionalFormatting>
  <conditionalFormatting sqref="D30">
    <cfRule type="expression" dxfId="61" priority="21">
      <formula>D$16="X"</formula>
    </cfRule>
    <cfRule type="expression" dxfId="60" priority="22">
      <formula>D$12="Other"</formula>
    </cfRule>
  </conditionalFormatting>
  <conditionalFormatting sqref="D32">
    <cfRule type="expression" dxfId="59" priority="19">
      <formula>D$16="X"</formula>
    </cfRule>
    <cfRule type="expression" dxfId="58" priority="20">
      <formula>D$12="Other"</formula>
    </cfRule>
  </conditionalFormatting>
  <conditionalFormatting sqref="D34">
    <cfRule type="expression" dxfId="57" priority="17">
      <formula>D$16="X"</formula>
    </cfRule>
    <cfRule type="expression" dxfId="56" priority="18">
      <formula>D$12="Other"</formula>
    </cfRule>
  </conditionalFormatting>
  <conditionalFormatting sqref="E20:SH20">
    <cfRule type="expression" dxfId="55" priority="15">
      <formula>E$16="X"</formula>
    </cfRule>
    <cfRule type="expression" dxfId="54" priority="16">
      <formula>E$12="Other"</formula>
    </cfRule>
  </conditionalFormatting>
  <conditionalFormatting sqref="E22:SH22">
    <cfRule type="expression" dxfId="53" priority="13">
      <formula>E$16="X"</formula>
    </cfRule>
    <cfRule type="expression" dxfId="52" priority="14">
      <formula>E$12="Other"</formula>
    </cfRule>
  </conditionalFormatting>
  <conditionalFormatting sqref="E24:SH24">
    <cfRule type="expression" dxfId="51" priority="11">
      <formula>E$16="X"</formula>
    </cfRule>
    <cfRule type="expression" dxfId="50" priority="12">
      <formula>E$12="Other"</formula>
    </cfRule>
  </conditionalFormatting>
  <conditionalFormatting sqref="E26:SH26">
    <cfRule type="expression" dxfId="49" priority="9">
      <formula>E$16="X"</formula>
    </cfRule>
    <cfRule type="expression" dxfId="48" priority="10">
      <formula>E$12="Other"</formula>
    </cfRule>
  </conditionalFormatting>
  <conditionalFormatting sqref="E28:SH28">
    <cfRule type="expression" dxfId="47" priority="7">
      <formula>E$16="X"</formula>
    </cfRule>
    <cfRule type="expression" dxfId="46" priority="8">
      <formula>E$12="Other"</formula>
    </cfRule>
  </conditionalFormatting>
  <conditionalFormatting sqref="E30:SH30">
    <cfRule type="expression" dxfId="45" priority="5">
      <formula>E$16="X"</formula>
    </cfRule>
    <cfRule type="expression" dxfId="44" priority="6">
      <formula>E$12="Other"</formula>
    </cfRule>
  </conditionalFormatting>
  <conditionalFormatting sqref="E32:SH32">
    <cfRule type="expression" dxfId="43" priority="3">
      <formula>E$16="X"</formula>
    </cfRule>
    <cfRule type="expression" dxfId="42" priority="4">
      <formula>E$12="Other"</formula>
    </cfRule>
  </conditionalFormatting>
  <conditionalFormatting sqref="E34:SH34">
    <cfRule type="expression" dxfId="41" priority="1">
      <formula>E$16="X"</formula>
    </cfRule>
    <cfRule type="expression" dxfId="40" priority="2">
      <formula>E$12="Other"</formula>
    </cfRule>
  </conditionalFormatting>
  <dataValidations count="1">
    <dataValidation type="list" allowBlank="1" showInputMessage="1" showErrorMessage="1" sqref="D12:SH12" xr:uid="{A40D2AD0-554C-4AB7-80A9-0F83DC24742A}">
      <formula1>$C$1:$C$2</formula1>
    </dataValidation>
  </dataValidations>
  <pageMargins left="0.7" right="0.7" top="0.75" bottom="0.75" header="0.3" footer="0.3"/>
  <pageSetup scale="79" fitToWidth="34"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5BF7B-ECCC-4D88-8F80-1C4BD47B81CA}">
  <dimension ref="A1:D47"/>
  <sheetViews>
    <sheetView topLeftCell="A22" zoomScale="169" zoomScaleNormal="100" workbookViewId="0">
      <selection activeCell="B25" sqref="B25"/>
    </sheetView>
  </sheetViews>
  <sheetFormatPr defaultColWidth="9.140625" defaultRowHeight="15"/>
  <cols>
    <col min="1" max="1" width="59.140625" style="4" customWidth="1"/>
    <col min="2" max="2" width="24.28515625" style="4" customWidth="1"/>
    <col min="3" max="3" width="6.5703125" style="4" customWidth="1"/>
    <col min="4" max="16384" width="9.140625" style="4"/>
  </cols>
  <sheetData>
    <row r="1" spans="1:4">
      <c r="A1" s="3" t="s">
        <v>0</v>
      </c>
    </row>
    <row r="2" spans="1:4">
      <c r="A2" s="3" t="s">
        <v>1</v>
      </c>
    </row>
    <row r="5" spans="1:4">
      <c r="A5" s="5" t="s">
        <v>3</v>
      </c>
      <c r="B5" s="6"/>
    </row>
    <row r="6" spans="1:4">
      <c r="A6" s="4" t="s">
        <v>7</v>
      </c>
      <c r="B6" s="2">
        <f>'4 - Employee detail'!B47</f>
        <v>27384.615384615383</v>
      </c>
    </row>
    <row r="7" spans="1:4" ht="15.75" thickBot="1">
      <c r="D7" s="20" t="s">
        <v>41</v>
      </c>
    </row>
    <row r="8" spans="1:4" ht="15.75" thickBot="1">
      <c r="A8" s="4" t="s">
        <v>4</v>
      </c>
      <c r="B8" s="1">
        <v>1500</v>
      </c>
      <c r="D8" s="20" t="s">
        <v>42</v>
      </c>
    </row>
    <row r="9" spans="1:4" ht="15.75" thickBot="1">
      <c r="D9" s="19"/>
    </row>
    <row r="10" spans="1:4" ht="15.75" thickBot="1">
      <c r="A10" s="4" t="s">
        <v>5</v>
      </c>
      <c r="B10" s="1">
        <v>2000</v>
      </c>
      <c r="D10" s="21" t="s">
        <v>43</v>
      </c>
    </row>
    <row r="11" spans="1:4" ht="15.75" thickBot="1">
      <c r="D11" s="19"/>
    </row>
    <row r="12" spans="1:4" ht="15.75" thickBot="1">
      <c r="A12" s="4" t="s">
        <v>6</v>
      </c>
      <c r="B12" s="1">
        <v>3000</v>
      </c>
      <c r="D12" s="22" t="s">
        <v>44</v>
      </c>
    </row>
    <row r="13" spans="1:4">
      <c r="D13" s="22" t="s">
        <v>45</v>
      </c>
    </row>
    <row r="14" spans="1:4">
      <c r="A14" s="7" t="s">
        <v>8</v>
      </c>
      <c r="B14" s="11">
        <f>SUM(B6:B13)</f>
        <v>33884.615384615383</v>
      </c>
      <c r="D14" s="23" t="s">
        <v>46</v>
      </c>
    </row>
    <row r="15" spans="1:4">
      <c r="D15" s="24" t="s">
        <v>47</v>
      </c>
    </row>
    <row r="16" spans="1:4">
      <c r="A16" s="5" t="s">
        <v>9</v>
      </c>
      <c r="D16" s="21" t="s">
        <v>48</v>
      </c>
    </row>
    <row r="17" spans="1:4">
      <c r="A17" s="8" t="s">
        <v>10</v>
      </c>
      <c r="B17" s="25">
        <f>'4 - Employee detail'!B9+'4 - Employee detail'!B10</f>
        <v>2</v>
      </c>
      <c r="D17"/>
    </row>
    <row r="18" spans="1:4" ht="15.75" thickBot="1"/>
    <row r="19" spans="1:4" ht="15.75" thickBot="1">
      <c r="A19" s="8" t="s">
        <v>11</v>
      </c>
      <c r="B19" s="1">
        <v>60</v>
      </c>
    </row>
    <row r="20" spans="1:4" ht="15.75" thickBot="1"/>
    <row r="21" spans="1:4" ht="15.75" thickBot="1">
      <c r="A21" s="8" t="s">
        <v>12</v>
      </c>
      <c r="B21" s="1">
        <v>60</v>
      </c>
    </row>
    <row r="22" spans="1:4">
      <c r="A22" s="8"/>
      <c r="B22" s="2"/>
    </row>
    <row r="23" spans="1:4">
      <c r="A23" s="8" t="s">
        <v>13</v>
      </c>
      <c r="B23" s="2">
        <f>IF((B14*B17/B19)&gt;(B14*B17/B21),(B14*B17/B19),(B14*B17/B21))</f>
        <v>1129.4871794871794</v>
      </c>
    </row>
    <row r="25" spans="1:4">
      <c r="A25" s="4" t="s">
        <v>14</v>
      </c>
      <c r="B25" s="2">
        <f>'4 - Employee detail'!B58</f>
        <v>18125</v>
      </c>
    </row>
    <row r="27" spans="1:4">
      <c r="A27" s="9" t="s">
        <v>2</v>
      </c>
      <c r="B27" s="10">
        <f>IF(B23-B25&gt;0,B23-B25,0)</f>
        <v>0</v>
      </c>
    </row>
    <row r="30" spans="1:4">
      <c r="A30" s="4" t="s">
        <v>55</v>
      </c>
    </row>
    <row r="31" spans="1:4">
      <c r="A31" s="4" t="s">
        <v>56</v>
      </c>
    </row>
    <row r="33" spans="1:1">
      <c r="A33" s="4" t="s">
        <v>16</v>
      </c>
    </row>
    <row r="34" spans="1:1">
      <c r="A34" s="4" t="s">
        <v>57</v>
      </c>
    </row>
    <row r="35" spans="1:1">
      <c r="A35" s="4" t="s">
        <v>17</v>
      </c>
    </row>
    <row r="36" spans="1:1">
      <c r="A36" s="4" t="s">
        <v>18</v>
      </c>
    </row>
    <row r="38" spans="1:1">
      <c r="A38" s="4" t="s">
        <v>38</v>
      </c>
    </row>
    <row r="40" spans="1:1">
      <c r="A40" t="s">
        <v>39</v>
      </c>
    </row>
    <row r="41" spans="1:1">
      <c r="A41" t="s">
        <v>40</v>
      </c>
    </row>
    <row r="43" spans="1:1">
      <c r="A43" s="19"/>
    </row>
    <row r="44" spans="1:1">
      <c r="A44"/>
    </row>
    <row r="45" spans="1:1">
      <c r="A45"/>
    </row>
    <row r="46" spans="1:1">
      <c r="A46"/>
    </row>
    <row r="47" spans="1:1">
      <c r="A47"/>
    </row>
  </sheetData>
  <sheetProtection selectLockedCells="1"/>
  <hyperlinks>
    <hyperlink ref="D10" r:id="rId1" display="mailto:fredr@sz-cpas.com" xr:uid="{3C03F286-6665-4671-84F2-21E23D6553AB}"/>
    <hyperlink ref="D16" r:id="rId2" display="http://www.sz-cpas.com/" xr:uid="{B9165D97-6758-47BF-9E22-627A39B1B560}"/>
  </hyperlinks>
  <pageMargins left="0.7" right="0.7" top="0.75" bottom="0.75" header="0.3" footer="0.3"/>
  <pageSetup scale="58" orientation="portrait" horizontalDpi="4294967295" verticalDpi="4294967295"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69C99-7028-4F77-8FF6-8209692C9B60}">
  <sheetPr>
    <pageSetUpPr fitToPage="1"/>
  </sheetPr>
  <dimension ref="A1:SH52"/>
  <sheetViews>
    <sheetView zoomScale="88" zoomScaleNormal="115" workbookViewId="0">
      <selection activeCell="E20" sqref="E20"/>
    </sheetView>
  </sheetViews>
  <sheetFormatPr defaultColWidth="9.140625" defaultRowHeight="15"/>
  <cols>
    <col min="1" max="1" width="59.140625" style="4" customWidth="1"/>
    <col min="2" max="502" width="15.7109375" style="4" customWidth="1"/>
    <col min="503" max="16384" width="9.140625" style="4"/>
  </cols>
  <sheetData>
    <row r="1" spans="1:502">
      <c r="A1" s="3" t="s">
        <v>101</v>
      </c>
      <c r="C1" s="40" t="s">
        <v>59</v>
      </c>
    </row>
    <row r="2" spans="1:502">
      <c r="A2" s="3" t="s">
        <v>98</v>
      </c>
      <c r="C2" s="40" t="s">
        <v>146</v>
      </c>
    </row>
    <row r="3" spans="1:502">
      <c r="A3" s="3"/>
    </row>
    <row r="4" spans="1:502" ht="15.75" thickBot="1">
      <c r="A4" s="3"/>
    </row>
    <row r="5" spans="1:502" ht="15.75" thickBot="1">
      <c r="A5" s="3" t="s">
        <v>60</v>
      </c>
      <c r="B5" s="39">
        <v>43924</v>
      </c>
    </row>
    <row r="6" spans="1:502">
      <c r="A6" s="3"/>
    </row>
    <row r="7" spans="1:502">
      <c r="A7" s="3" t="s">
        <v>76</v>
      </c>
      <c r="B7" s="47">
        <f>B5-366</f>
        <v>43558</v>
      </c>
      <c r="C7" s="27" t="s">
        <v>62</v>
      </c>
      <c r="D7" s="47">
        <f>B7+365</f>
        <v>43923</v>
      </c>
      <c r="E7" s="58" t="s">
        <v>156</v>
      </c>
    </row>
    <row r="8" spans="1:502">
      <c r="A8" s="3"/>
      <c r="B8" s="47"/>
      <c r="C8" s="27"/>
      <c r="D8" s="47"/>
    </row>
    <row r="9" spans="1:502" ht="15.75" thickBot="1">
      <c r="A9" s="3"/>
      <c r="B9" s="47"/>
      <c r="C9" s="27"/>
      <c r="D9" s="47"/>
    </row>
    <row r="10" spans="1:502" ht="15.75" thickBot="1">
      <c r="A10" s="34" t="s">
        <v>77</v>
      </c>
      <c r="B10" s="48"/>
      <c r="C10" s="49">
        <v>12</v>
      </c>
      <c r="D10" s="38">
        <v>12</v>
      </c>
      <c r="E10" s="50">
        <v>12</v>
      </c>
      <c r="F10" s="50">
        <v>12</v>
      </c>
      <c r="G10" s="50">
        <v>12</v>
      </c>
      <c r="H10" s="50">
        <v>12</v>
      </c>
      <c r="I10" s="50">
        <v>12</v>
      </c>
      <c r="J10" s="50">
        <v>12</v>
      </c>
      <c r="K10" s="50">
        <v>12</v>
      </c>
      <c r="L10" s="50">
        <v>12</v>
      </c>
      <c r="M10" s="50">
        <v>12</v>
      </c>
      <c r="N10" s="50">
        <v>12</v>
      </c>
      <c r="O10" s="50">
        <v>12</v>
      </c>
      <c r="P10" s="50">
        <v>12</v>
      </c>
      <c r="Q10" s="50">
        <v>12</v>
      </c>
      <c r="R10" s="50">
        <v>12</v>
      </c>
      <c r="S10" s="50">
        <v>12</v>
      </c>
      <c r="T10" s="50">
        <v>12</v>
      </c>
      <c r="U10" s="50">
        <v>12</v>
      </c>
      <c r="V10" s="50">
        <v>12</v>
      </c>
      <c r="W10" s="50">
        <v>12</v>
      </c>
      <c r="X10" s="50">
        <v>12</v>
      </c>
      <c r="Y10" s="50">
        <v>12</v>
      </c>
      <c r="Z10" s="50">
        <v>12</v>
      </c>
      <c r="AA10" s="50">
        <v>12</v>
      </c>
      <c r="AB10" s="50">
        <v>12</v>
      </c>
      <c r="AC10" s="50">
        <v>12</v>
      </c>
      <c r="AD10" s="50">
        <v>12</v>
      </c>
      <c r="AE10" s="50">
        <v>12</v>
      </c>
      <c r="AF10" s="50">
        <v>12</v>
      </c>
      <c r="AG10" s="50">
        <v>12</v>
      </c>
      <c r="AH10" s="50">
        <v>12</v>
      </c>
      <c r="AI10" s="50">
        <v>12</v>
      </c>
      <c r="AJ10" s="50">
        <v>12</v>
      </c>
      <c r="AK10" s="50">
        <v>12</v>
      </c>
      <c r="AL10" s="50">
        <v>12</v>
      </c>
      <c r="AM10" s="50">
        <v>12</v>
      </c>
      <c r="AN10" s="50">
        <v>12</v>
      </c>
      <c r="AO10" s="50">
        <v>12</v>
      </c>
      <c r="AP10" s="50">
        <v>12</v>
      </c>
      <c r="AQ10" s="50">
        <v>12</v>
      </c>
      <c r="AR10" s="50">
        <v>12</v>
      </c>
      <c r="AS10" s="50">
        <v>12</v>
      </c>
      <c r="AT10" s="50">
        <v>12</v>
      </c>
      <c r="AU10" s="50">
        <v>12</v>
      </c>
      <c r="AV10" s="50">
        <v>12</v>
      </c>
      <c r="AW10" s="50">
        <v>12</v>
      </c>
      <c r="AX10" s="50">
        <v>12</v>
      </c>
      <c r="AY10" s="50">
        <v>12</v>
      </c>
      <c r="AZ10" s="50">
        <v>12</v>
      </c>
      <c r="BA10" s="50">
        <v>12</v>
      </c>
      <c r="BB10" s="50">
        <v>12</v>
      </c>
      <c r="BC10" s="50">
        <v>12</v>
      </c>
      <c r="BD10" s="50">
        <v>12</v>
      </c>
      <c r="BE10" s="50">
        <v>12</v>
      </c>
      <c r="BF10" s="50">
        <v>12</v>
      </c>
      <c r="BG10" s="50">
        <v>12</v>
      </c>
      <c r="BH10" s="50">
        <v>12</v>
      </c>
      <c r="BI10" s="50">
        <v>12</v>
      </c>
      <c r="BJ10" s="50">
        <v>12</v>
      </c>
      <c r="BK10" s="50">
        <v>12</v>
      </c>
      <c r="BL10" s="50">
        <v>12</v>
      </c>
      <c r="BM10" s="50">
        <v>12</v>
      </c>
      <c r="BN10" s="50">
        <v>12</v>
      </c>
      <c r="BO10" s="50">
        <v>12</v>
      </c>
      <c r="BP10" s="50">
        <v>12</v>
      </c>
      <c r="BQ10" s="50">
        <v>12</v>
      </c>
      <c r="BR10" s="50">
        <v>12</v>
      </c>
      <c r="BS10" s="50">
        <v>12</v>
      </c>
      <c r="BT10" s="50">
        <v>12</v>
      </c>
      <c r="BU10" s="50">
        <v>12</v>
      </c>
      <c r="BV10" s="50">
        <v>12</v>
      </c>
      <c r="BW10" s="50">
        <v>12</v>
      </c>
      <c r="BX10" s="50">
        <v>12</v>
      </c>
      <c r="BY10" s="50">
        <v>12</v>
      </c>
      <c r="BZ10" s="50">
        <v>12</v>
      </c>
      <c r="CA10" s="50">
        <v>12</v>
      </c>
      <c r="CB10" s="50">
        <v>12</v>
      </c>
      <c r="CC10" s="50">
        <v>12</v>
      </c>
      <c r="CD10" s="50">
        <v>12</v>
      </c>
      <c r="CE10" s="50">
        <v>12</v>
      </c>
      <c r="CF10" s="50">
        <v>12</v>
      </c>
      <c r="CG10" s="50">
        <v>12</v>
      </c>
      <c r="CH10" s="50">
        <v>12</v>
      </c>
      <c r="CI10" s="50">
        <v>12</v>
      </c>
      <c r="CJ10" s="50">
        <v>12</v>
      </c>
      <c r="CK10" s="50">
        <v>12</v>
      </c>
      <c r="CL10" s="50">
        <v>12</v>
      </c>
      <c r="CM10" s="50">
        <v>12</v>
      </c>
      <c r="CN10" s="50">
        <v>12</v>
      </c>
      <c r="CO10" s="50">
        <v>12</v>
      </c>
      <c r="CP10" s="50">
        <v>12</v>
      </c>
      <c r="CQ10" s="50">
        <v>12</v>
      </c>
      <c r="CR10" s="50">
        <v>12</v>
      </c>
      <c r="CS10" s="50">
        <v>12</v>
      </c>
      <c r="CT10" s="50">
        <v>12</v>
      </c>
      <c r="CU10" s="50">
        <v>12</v>
      </c>
      <c r="CV10" s="50">
        <v>12</v>
      </c>
      <c r="CW10" s="50">
        <v>12</v>
      </c>
      <c r="CX10" s="50">
        <v>12</v>
      </c>
      <c r="CY10" s="50">
        <v>12</v>
      </c>
      <c r="CZ10" s="50">
        <v>12</v>
      </c>
      <c r="DA10" s="50">
        <v>12</v>
      </c>
      <c r="DB10" s="50">
        <v>12</v>
      </c>
      <c r="DC10" s="50">
        <v>12</v>
      </c>
      <c r="DD10" s="50">
        <v>12</v>
      </c>
      <c r="DE10" s="50">
        <v>12</v>
      </c>
      <c r="DF10" s="50">
        <v>12</v>
      </c>
      <c r="DG10" s="50">
        <v>12</v>
      </c>
      <c r="DH10" s="50">
        <v>12</v>
      </c>
      <c r="DI10" s="50">
        <v>12</v>
      </c>
      <c r="DJ10" s="50">
        <v>12</v>
      </c>
      <c r="DK10" s="50">
        <v>12</v>
      </c>
      <c r="DL10" s="50">
        <v>12</v>
      </c>
      <c r="DM10" s="50">
        <v>12</v>
      </c>
      <c r="DN10" s="50">
        <v>12</v>
      </c>
      <c r="DO10" s="50">
        <v>12</v>
      </c>
      <c r="DP10" s="50">
        <v>12</v>
      </c>
      <c r="DQ10" s="50">
        <v>12</v>
      </c>
      <c r="DR10" s="50">
        <v>12</v>
      </c>
      <c r="DS10" s="50">
        <v>12</v>
      </c>
      <c r="DT10" s="50">
        <v>12</v>
      </c>
      <c r="DU10" s="50">
        <v>12</v>
      </c>
      <c r="DV10" s="50">
        <v>12</v>
      </c>
      <c r="DW10" s="50">
        <v>12</v>
      </c>
      <c r="DX10" s="50">
        <v>12</v>
      </c>
      <c r="DY10" s="50">
        <v>12</v>
      </c>
      <c r="DZ10" s="50">
        <v>12</v>
      </c>
      <c r="EA10" s="50">
        <v>12</v>
      </c>
      <c r="EB10" s="50">
        <v>12</v>
      </c>
      <c r="EC10" s="50">
        <v>12</v>
      </c>
      <c r="ED10" s="50">
        <v>12</v>
      </c>
      <c r="EE10" s="50">
        <v>12</v>
      </c>
      <c r="EF10" s="50">
        <v>12</v>
      </c>
      <c r="EG10" s="50">
        <v>12</v>
      </c>
      <c r="EH10" s="50">
        <v>12</v>
      </c>
      <c r="EI10" s="50">
        <v>12</v>
      </c>
      <c r="EJ10" s="50">
        <v>12</v>
      </c>
      <c r="EK10" s="50">
        <v>12</v>
      </c>
      <c r="EL10" s="50">
        <v>12</v>
      </c>
      <c r="EM10" s="50">
        <v>12</v>
      </c>
      <c r="EN10" s="50">
        <v>12</v>
      </c>
      <c r="EO10" s="50">
        <v>12</v>
      </c>
      <c r="EP10" s="50">
        <v>12</v>
      </c>
      <c r="EQ10" s="50">
        <v>12</v>
      </c>
      <c r="ER10" s="50">
        <v>12</v>
      </c>
      <c r="ES10" s="50">
        <v>12</v>
      </c>
      <c r="ET10" s="50">
        <v>12</v>
      </c>
      <c r="EU10" s="50">
        <v>12</v>
      </c>
      <c r="EV10" s="50">
        <v>12</v>
      </c>
      <c r="EW10" s="50">
        <v>12</v>
      </c>
      <c r="EX10" s="50">
        <v>12</v>
      </c>
      <c r="EY10" s="50">
        <v>12</v>
      </c>
      <c r="EZ10" s="50">
        <v>12</v>
      </c>
      <c r="FA10" s="50">
        <v>12</v>
      </c>
      <c r="FB10" s="50">
        <v>12</v>
      </c>
      <c r="FC10" s="50">
        <v>12</v>
      </c>
      <c r="FD10" s="50">
        <v>12</v>
      </c>
      <c r="FE10" s="50">
        <v>12</v>
      </c>
      <c r="FF10" s="50">
        <v>12</v>
      </c>
      <c r="FG10" s="50">
        <v>12</v>
      </c>
      <c r="FH10" s="50">
        <v>12</v>
      </c>
      <c r="FI10" s="50">
        <v>12</v>
      </c>
      <c r="FJ10" s="50">
        <v>12</v>
      </c>
      <c r="FK10" s="50">
        <v>12</v>
      </c>
      <c r="FL10" s="50">
        <v>12</v>
      </c>
      <c r="FM10" s="50">
        <v>12</v>
      </c>
      <c r="FN10" s="50">
        <v>12</v>
      </c>
      <c r="FO10" s="50">
        <v>12</v>
      </c>
      <c r="FP10" s="50">
        <v>12</v>
      </c>
      <c r="FQ10" s="50">
        <v>12</v>
      </c>
      <c r="FR10" s="50">
        <v>12</v>
      </c>
      <c r="FS10" s="50">
        <v>12</v>
      </c>
      <c r="FT10" s="50">
        <v>12</v>
      </c>
      <c r="FU10" s="50">
        <v>12</v>
      </c>
      <c r="FV10" s="50">
        <v>12</v>
      </c>
      <c r="FW10" s="50">
        <v>12</v>
      </c>
      <c r="FX10" s="50">
        <v>12</v>
      </c>
      <c r="FY10" s="50">
        <v>12</v>
      </c>
      <c r="FZ10" s="50">
        <v>12</v>
      </c>
      <c r="GA10" s="50">
        <v>12</v>
      </c>
      <c r="GB10" s="50">
        <v>12</v>
      </c>
      <c r="GC10" s="50">
        <v>12</v>
      </c>
      <c r="GD10" s="50">
        <v>12</v>
      </c>
      <c r="GE10" s="50">
        <v>12</v>
      </c>
      <c r="GF10" s="50">
        <v>12</v>
      </c>
      <c r="GG10" s="50">
        <v>12</v>
      </c>
      <c r="GH10" s="50">
        <v>12</v>
      </c>
      <c r="GI10" s="50">
        <v>12</v>
      </c>
      <c r="GJ10" s="50">
        <v>12</v>
      </c>
      <c r="GK10" s="50">
        <v>12</v>
      </c>
      <c r="GL10" s="50">
        <v>12</v>
      </c>
      <c r="GM10" s="50">
        <v>12</v>
      </c>
      <c r="GN10" s="50">
        <v>12</v>
      </c>
      <c r="GO10" s="50">
        <v>12</v>
      </c>
      <c r="GP10" s="50">
        <v>12</v>
      </c>
      <c r="GQ10" s="50">
        <v>12</v>
      </c>
      <c r="GR10" s="50">
        <v>12</v>
      </c>
      <c r="GS10" s="50">
        <v>12</v>
      </c>
      <c r="GT10" s="50">
        <v>12</v>
      </c>
      <c r="GU10" s="50">
        <v>12</v>
      </c>
      <c r="GV10" s="50">
        <v>12</v>
      </c>
      <c r="GW10" s="50">
        <v>12</v>
      </c>
      <c r="GX10" s="50">
        <v>12</v>
      </c>
      <c r="GY10" s="50">
        <v>12</v>
      </c>
      <c r="GZ10" s="50">
        <v>12</v>
      </c>
      <c r="HA10" s="50">
        <v>12</v>
      </c>
      <c r="HB10" s="50">
        <v>12</v>
      </c>
      <c r="HC10" s="50">
        <v>12</v>
      </c>
      <c r="HD10" s="50">
        <v>12</v>
      </c>
      <c r="HE10" s="50">
        <v>12</v>
      </c>
      <c r="HF10" s="50">
        <v>12</v>
      </c>
      <c r="HG10" s="50">
        <v>12</v>
      </c>
      <c r="HH10" s="50">
        <v>12</v>
      </c>
      <c r="HI10" s="50">
        <v>12</v>
      </c>
      <c r="HJ10" s="50">
        <v>12</v>
      </c>
      <c r="HK10" s="50">
        <v>12</v>
      </c>
      <c r="HL10" s="50">
        <v>12</v>
      </c>
      <c r="HM10" s="50">
        <v>12</v>
      </c>
      <c r="HN10" s="50">
        <v>12</v>
      </c>
      <c r="HO10" s="50">
        <v>12</v>
      </c>
      <c r="HP10" s="50">
        <v>12</v>
      </c>
      <c r="HQ10" s="50">
        <v>12</v>
      </c>
      <c r="HR10" s="50">
        <v>12</v>
      </c>
      <c r="HS10" s="50">
        <v>12</v>
      </c>
      <c r="HT10" s="50">
        <v>12</v>
      </c>
      <c r="HU10" s="50">
        <v>12</v>
      </c>
      <c r="HV10" s="50">
        <v>12</v>
      </c>
      <c r="HW10" s="50">
        <v>12</v>
      </c>
      <c r="HX10" s="50">
        <v>12</v>
      </c>
      <c r="HY10" s="50">
        <v>12</v>
      </c>
      <c r="HZ10" s="50">
        <v>12</v>
      </c>
      <c r="IA10" s="50">
        <v>12</v>
      </c>
      <c r="IB10" s="50">
        <v>12</v>
      </c>
      <c r="IC10" s="50">
        <v>12</v>
      </c>
      <c r="ID10" s="50">
        <v>12</v>
      </c>
      <c r="IE10" s="50">
        <v>12</v>
      </c>
      <c r="IF10" s="50">
        <v>12</v>
      </c>
      <c r="IG10" s="50">
        <v>12</v>
      </c>
      <c r="IH10" s="50">
        <v>12</v>
      </c>
      <c r="II10" s="50">
        <v>12</v>
      </c>
      <c r="IJ10" s="50">
        <v>12</v>
      </c>
      <c r="IK10" s="50">
        <v>12</v>
      </c>
      <c r="IL10" s="50">
        <v>12</v>
      </c>
      <c r="IM10" s="50">
        <v>12</v>
      </c>
      <c r="IN10" s="50">
        <v>12</v>
      </c>
      <c r="IO10" s="50">
        <v>12</v>
      </c>
      <c r="IP10" s="50">
        <v>12</v>
      </c>
      <c r="IQ10" s="50">
        <v>12</v>
      </c>
      <c r="IR10" s="50">
        <v>12</v>
      </c>
      <c r="IS10" s="50">
        <v>12</v>
      </c>
      <c r="IT10" s="50">
        <v>12</v>
      </c>
      <c r="IU10" s="50">
        <v>12</v>
      </c>
      <c r="IV10" s="50">
        <v>12</v>
      </c>
      <c r="IW10" s="50">
        <v>12</v>
      </c>
      <c r="IX10" s="50">
        <v>12</v>
      </c>
      <c r="IY10" s="50">
        <v>12</v>
      </c>
      <c r="IZ10" s="50">
        <v>12</v>
      </c>
      <c r="JA10" s="50">
        <v>12</v>
      </c>
      <c r="JB10" s="50">
        <v>12</v>
      </c>
      <c r="JC10" s="50">
        <v>12</v>
      </c>
      <c r="JD10" s="50">
        <v>12</v>
      </c>
      <c r="JE10" s="50">
        <v>12</v>
      </c>
      <c r="JF10" s="50">
        <v>12</v>
      </c>
      <c r="JG10" s="50">
        <v>12</v>
      </c>
      <c r="JH10" s="50">
        <v>12</v>
      </c>
      <c r="JI10" s="50">
        <v>12</v>
      </c>
      <c r="JJ10" s="50">
        <v>12</v>
      </c>
      <c r="JK10" s="50">
        <v>12</v>
      </c>
      <c r="JL10" s="50">
        <v>12</v>
      </c>
      <c r="JM10" s="50">
        <v>12</v>
      </c>
      <c r="JN10" s="50">
        <v>12</v>
      </c>
      <c r="JO10" s="50">
        <v>12</v>
      </c>
      <c r="JP10" s="50">
        <v>12</v>
      </c>
      <c r="JQ10" s="50">
        <v>12</v>
      </c>
      <c r="JR10" s="50">
        <v>12</v>
      </c>
      <c r="JS10" s="50">
        <v>12</v>
      </c>
      <c r="JT10" s="50">
        <v>12</v>
      </c>
      <c r="JU10" s="50">
        <v>12</v>
      </c>
      <c r="JV10" s="50">
        <v>12</v>
      </c>
      <c r="JW10" s="50">
        <v>12</v>
      </c>
      <c r="JX10" s="50">
        <v>12</v>
      </c>
      <c r="JY10" s="50">
        <v>12</v>
      </c>
      <c r="JZ10" s="50">
        <v>12</v>
      </c>
      <c r="KA10" s="50">
        <v>12</v>
      </c>
      <c r="KB10" s="50">
        <v>12</v>
      </c>
      <c r="KC10" s="50">
        <v>12</v>
      </c>
      <c r="KD10" s="50">
        <v>12</v>
      </c>
      <c r="KE10" s="50">
        <v>12</v>
      </c>
      <c r="KF10" s="50">
        <v>12</v>
      </c>
      <c r="KG10" s="50">
        <v>12</v>
      </c>
      <c r="KH10" s="50">
        <v>12</v>
      </c>
      <c r="KI10" s="50">
        <v>12</v>
      </c>
      <c r="KJ10" s="50">
        <v>12</v>
      </c>
      <c r="KK10" s="50">
        <v>12</v>
      </c>
      <c r="KL10" s="50">
        <v>12</v>
      </c>
      <c r="KM10" s="50">
        <v>12</v>
      </c>
      <c r="KN10" s="50">
        <v>12</v>
      </c>
      <c r="KO10" s="50">
        <v>12</v>
      </c>
      <c r="KP10" s="50">
        <v>12</v>
      </c>
      <c r="KQ10" s="50">
        <v>12</v>
      </c>
      <c r="KR10" s="50">
        <v>12</v>
      </c>
      <c r="KS10" s="50">
        <v>12</v>
      </c>
      <c r="KT10" s="50">
        <v>12</v>
      </c>
      <c r="KU10" s="50">
        <v>12</v>
      </c>
      <c r="KV10" s="50">
        <v>12</v>
      </c>
      <c r="KW10" s="50">
        <v>12</v>
      </c>
      <c r="KX10" s="50">
        <v>12</v>
      </c>
      <c r="KY10" s="50">
        <v>12</v>
      </c>
      <c r="KZ10" s="50">
        <v>12</v>
      </c>
      <c r="LA10" s="50">
        <v>12</v>
      </c>
      <c r="LB10" s="50">
        <v>12</v>
      </c>
      <c r="LC10" s="50">
        <v>12</v>
      </c>
      <c r="LD10" s="50">
        <v>12</v>
      </c>
      <c r="LE10" s="50">
        <v>12</v>
      </c>
      <c r="LF10" s="50">
        <v>12</v>
      </c>
      <c r="LG10" s="50">
        <v>12</v>
      </c>
      <c r="LH10" s="50">
        <v>12</v>
      </c>
      <c r="LI10" s="50">
        <v>12</v>
      </c>
      <c r="LJ10" s="50">
        <v>12</v>
      </c>
      <c r="LK10" s="50">
        <v>12</v>
      </c>
      <c r="LL10" s="50">
        <v>12</v>
      </c>
      <c r="LM10" s="50">
        <v>12</v>
      </c>
      <c r="LN10" s="50">
        <v>12</v>
      </c>
      <c r="LO10" s="50">
        <v>12</v>
      </c>
      <c r="LP10" s="50">
        <v>12</v>
      </c>
      <c r="LQ10" s="50">
        <v>12</v>
      </c>
      <c r="LR10" s="50">
        <v>12</v>
      </c>
      <c r="LS10" s="50">
        <v>12</v>
      </c>
      <c r="LT10" s="50">
        <v>12</v>
      </c>
      <c r="LU10" s="50">
        <v>12</v>
      </c>
      <c r="LV10" s="50">
        <v>12</v>
      </c>
      <c r="LW10" s="50">
        <v>12</v>
      </c>
      <c r="LX10" s="50">
        <v>12</v>
      </c>
      <c r="LY10" s="50">
        <v>12</v>
      </c>
      <c r="LZ10" s="50">
        <v>12</v>
      </c>
      <c r="MA10" s="50">
        <v>12</v>
      </c>
      <c r="MB10" s="50">
        <v>12</v>
      </c>
      <c r="MC10" s="50">
        <v>12</v>
      </c>
      <c r="MD10" s="50">
        <v>12</v>
      </c>
      <c r="ME10" s="50">
        <v>12</v>
      </c>
      <c r="MF10" s="50">
        <v>12</v>
      </c>
      <c r="MG10" s="50">
        <v>12</v>
      </c>
      <c r="MH10" s="50">
        <v>12</v>
      </c>
      <c r="MI10" s="50">
        <v>12</v>
      </c>
      <c r="MJ10" s="50">
        <v>12</v>
      </c>
      <c r="MK10" s="50">
        <v>12</v>
      </c>
      <c r="ML10" s="50">
        <v>12</v>
      </c>
      <c r="MM10" s="50">
        <v>12</v>
      </c>
      <c r="MN10" s="50">
        <v>12</v>
      </c>
      <c r="MO10" s="50">
        <v>12</v>
      </c>
      <c r="MP10" s="50">
        <v>12</v>
      </c>
      <c r="MQ10" s="50">
        <v>12</v>
      </c>
      <c r="MR10" s="50">
        <v>12</v>
      </c>
      <c r="MS10" s="50">
        <v>12</v>
      </c>
      <c r="MT10" s="50">
        <v>12</v>
      </c>
      <c r="MU10" s="50">
        <v>12</v>
      </c>
      <c r="MV10" s="50">
        <v>12</v>
      </c>
      <c r="MW10" s="50">
        <v>12</v>
      </c>
      <c r="MX10" s="50">
        <v>12</v>
      </c>
      <c r="MY10" s="50">
        <v>12</v>
      </c>
      <c r="MZ10" s="50">
        <v>12</v>
      </c>
      <c r="NA10" s="50">
        <v>12</v>
      </c>
      <c r="NB10" s="50">
        <v>12</v>
      </c>
      <c r="NC10" s="50">
        <v>12</v>
      </c>
      <c r="ND10" s="50">
        <v>12</v>
      </c>
      <c r="NE10" s="50">
        <v>12</v>
      </c>
      <c r="NF10" s="50">
        <v>12</v>
      </c>
      <c r="NG10" s="50">
        <v>12</v>
      </c>
      <c r="NH10" s="50">
        <v>12</v>
      </c>
      <c r="NI10" s="50">
        <v>12</v>
      </c>
      <c r="NJ10" s="50">
        <v>12</v>
      </c>
      <c r="NK10" s="50">
        <v>12</v>
      </c>
      <c r="NL10" s="50">
        <v>12</v>
      </c>
      <c r="NM10" s="50">
        <v>12</v>
      </c>
      <c r="NN10" s="50">
        <v>12</v>
      </c>
      <c r="NO10" s="50">
        <v>12</v>
      </c>
      <c r="NP10" s="50">
        <v>12</v>
      </c>
      <c r="NQ10" s="50">
        <v>12</v>
      </c>
      <c r="NR10" s="50">
        <v>12</v>
      </c>
      <c r="NS10" s="50">
        <v>12</v>
      </c>
      <c r="NT10" s="50">
        <v>12</v>
      </c>
      <c r="NU10" s="50">
        <v>12</v>
      </c>
      <c r="NV10" s="50">
        <v>12</v>
      </c>
      <c r="NW10" s="50">
        <v>12</v>
      </c>
      <c r="NX10" s="50">
        <v>12</v>
      </c>
      <c r="NY10" s="50">
        <v>12</v>
      </c>
      <c r="NZ10" s="50">
        <v>12</v>
      </c>
      <c r="OA10" s="50">
        <v>12</v>
      </c>
      <c r="OB10" s="50">
        <v>12</v>
      </c>
      <c r="OC10" s="50">
        <v>12</v>
      </c>
      <c r="OD10" s="50">
        <v>12</v>
      </c>
      <c r="OE10" s="50">
        <v>12</v>
      </c>
      <c r="OF10" s="50">
        <v>12</v>
      </c>
      <c r="OG10" s="50">
        <v>12</v>
      </c>
      <c r="OH10" s="50">
        <v>12</v>
      </c>
      <c r="OI10" s="50">
        <v>12</v>
      </c>
      <c r="OJ10" s="50">
        <v>12</v>
      </c>
      <c r="OK10" s="50">
        <v>12</v>
      </c>
      <c r="OL10" s="50">
        <v>12</v>
      </c>
      <c r="OM10" s="50">
        <v>12</v>
      </c>
      <c r="ON10" s="50">
        <v>12</v>
      </c>
      <c r="OO10" s="50">
        <v>12</v>
      </c>
      <c r="OP10" s="50">
        <v>12</v>
      </c>
      <c r="OQ10" s="50">
        <v>12</v>
      </c>
      <c r="OR10" s="50">
        <v>12</v>
      </c>
      <c r="OS10" s="50">
        <v>12</v>
      </c>
      <c r="OT10" s="50">
        <v>12</v>
      </c>
      <c r="OU10" s="50">
        <v>12</v>
      </c>
      <c r="OV10" s="50">
        <v>12</v>
      </c>
      <c r="OW10" s="50">
        <v>12</v>
      </c>
      <c r="OX10" s="50">
        <v>12</v>
      </c>
      <c r="OY10" s="50">
        <v>12</v>
      </c>
      <c r="OZ10" s="50">
        <v>12</v>
      </c>
      <c r="PA10" s="50">
        <v>12</v>
      </c>
      <c r="PB10" s="50">
        <v>12</v>
      </c>
      <c r="PC10" s="50">
        <v>12</v>
      </c>
      <c r="PD10" s="50">
        <v>12</v>
      </c>
      <c r="PE10" s="50">
        <v>12</v>
      </c>
      <c r="PF10" s="50">
        <v>12</v>
      </c>
      <c r="PG10" s="50">
        <v>12</v>
      </c>
      <c r="PH10" s="50">
        <v>12</v>
      </c>
      <c r="PI10" s="50">
        <v>12</v>
      </c>
      <c r="PJ10" s="50">
        <v>12</v>
      </c>
      <c r="PK10" s="50">
        <v>12</v>
      </c>
      <c r="PL10" s="50">
        <v>12</v>
      </c>
      <c r="PM10" s="50">
        <v>12</v>
      </c>
      <c r="PN10" s="50">
        <v>12</v>
      </c>
      <c r="PO10" s="50">
        <v>12</v>
      </c>
      <c r="PP10" s="50">
        <v>12</v>
      </c>
      <c r="PQ10" s="50">
        <v>12</v>
      </c>
      <c r="PR10" s="50">
        <v>12</v>
      </c>
      <c r="PS10" s="50">
        <v>12</v>
      </c>
      <c r="PT10" s="50">
        <v>12</v>
      </c>
      <c r="PU10" s="50">
        <v>12</v>
      </c>
      <c r="PV10" s="50">
        <v>12</v>
      </c>
      <c r="PW10" s="50">
        <v>12</v>
      </c>
      <c r="PX10" s="50">
        <v>12</v>
      </c>
      <c r="PY10" s="50">
        <v>12</v>
      </c>
      <c r="PZ10" s="50">
        <v>12</v>
      </c>
      <c r="QA10" s="50">
        <v>12</v>
      </c>
      <c r="QB10" s="50">
        <v>12</v>
      </c>
      <c r="QC10" s="50">
        <v>12</v>
      </c>
      <c r="QD10" s="50">
        <v>12</v>
      </c>
      <c r="QE10" s="50">
        <v>12</v>
      </c>
      <c r="QF10" s="50">
        <v>12</v>
      </c>
      <c r="QG10" s="50">
        <v>12</v>
      </c>
      <c r="QH10" s="50">
        <v>12</v>
      </c>
      <c r="QI10" s="50">
        <v>12</v>
      </c>
      <c r="QJ10" s="50">
        <v>12</v>
      </c>
      <c r="QK10" s="50">
        <v>12</v>
      </c>
      <c r="QL10" s="50">
        <v>12</v>
      </c>
      <c r="QM10" s="50">
        <v>12</v>
      </c>
      <c r="QN10" s="50">
        <v>12</v>
      </c>
      <c r="QO10" s="50">
        <v>12</v>
      </c>
      <c r="QP10" s="50">
        <v>12</v>
      </c>
      <c r="QQ10" s="50">
        <v>12</v>
      </c>
      <c r="QR10" s="50">
        <v>12</v>
      </c>
      <c r="QS10" s="50">
        <v>12</v>
      </c>
      <c r="QT10" s="50">
        <v>12</v>
      </c>
      <c r="QU10" s="50">
        <v>12</v>
      </c>
      <c r="QV10" s="50">
        <v>12</v>
      </c>
      <c r="QW10" s="50">
        <v>12</v>
      </c>
      <c r="QX10" s="50">
        <v>12</v>
      </c>
      <c r="QY10" s="50">
        <v>12</v>
      </c>
      <c r="QZ10" s="50">
        <v>12</v>
      </c>
      <c r="RA10" s="50">
        <v>12</v>
      </c>
      <c r="RB10" s="50">
        <v>12</v>
      </c>
      <c r="RC10" s="50">
        <v>12</v>
      </c>
      <c r="RD10" s="50">
        <v>12</v>
      </c>
      <c r="RE10" s="50">
        <v>12</v>
      </c>
      <c r="RF10" s="50">
        <v>12</v>
      </c>
      <c r="RG10" s="50">
        <v>12</v>
      </c>
      <c r="RH10" s="50">
        <v>12</v>
      </c>
      <c r="RI10" s="50">
        <v>12</v>
      </c>
      <c r="RJ10" s="50">
        <v>12</v>
      </c>
      <c r="RK10" s="50">
        <v>12</v>
      </c>
      <c r="RL10" s="50">
        <v>12</v>
      </c>
      <c r="RM10" s="50">
        <v>12</v>
      </c>
      <c r="RN10" s="50">
        <v>12</v>
      </c>
      <c r="RO10" s="50">
        <v>12</v>
      </c>
      <c r="RP10" s="50">
        <v>12</v>
      </c>
      <c r="RQ10" s="50">
        <v>12</v>
      </c>
      <c r="RR10" s="50">
        <v>12</v>
      </c>
      <c r="RS10" s="50">
        <v>12</v>
      </c>
      <c r="RT10" s="50">
        <v>12</v>
      </c>
      <c r="RU10" s="50">
        <v>12</v>
      </c>
      <c r="RV10" s="50">
        <v>12</v>
      </c>
      <c r="RW10" s="50">
        <v>12</v>
      </c>
      <c r="RX10" s="50">
        <v>12</v>
      </c>
      <c r="RY10" s="50">
        <v>12</v>
      </c>
      <c r="RZ10" s="50">
        <v>12</v>
      </c>
      <c r="SA10" s="50">
        <v>12</v>
      </c>
      <c r="SB10" s="50">
        <v>12</v>
      </c>
      <c r="SC10" s="50">
        <v>12</v>
      </c>
      <c r="SD10" s="50">
        <v>12</v>
      </c>
      <c r="SE10" s="50">
        <v>12</v>
      </c>
      <c r="SF10" s="50">
        <v>12</v>
      </c>
      <c r="SG10" s="50">
        <v>12</v>
      </c>
      <c r="SH10" s="50">
        <v>12</v>
      </c>
    </row>
    <row r="11" spans="1:502" ht="15.75" thickBot="1">
      <c r="A11" s="34"/>
      <c r="B11" s="36"/>
    </row>
    <row r="12" spans="1:502" ht="15.75" thickBot="1">
      <c r="A12" s="34" t="s">
        <v>154</v>
      </c>
      <c r="B12" s="36"/>
      <c r="C12" s="51" t="s">
        <v>59</v>
      </c>
      <c r="D12" s="51" t="s">
        <v>59</v>
      </c>
      <c r="E12" s="51" t="s">
        <v>59</v>
      </c>
      <c r="F12" s="51" t="s">
        <v>59</v>
      </c>
      <c r="G12" s="51" t="s">
        <v>59</v>
      </c>
      <c r="H12" s="51" t="s">
        <v>59</v>
      </c>
      <c r="I12" s="51" t="s">
        <v>59</v>
      </c>
      <c r="J12" s="51" t="s">
        <v>59</v>
      </c>
      <c r="K12" s="51" t="s">
        <v>59</v>
      </c>
      <c r="L12" s="51" t="s">
        <v>59</v>
      </c>
      <c r="M12" s="51" t="s">
        <v>59</v>
      </c>
      <c r="N12" s="51" t="s">
        <v>59</v>
      </c>
      <c r="O12" s="51" t="s">
        <v>59</v>
      </c>
      <c r="P12" s="51" t="s">
        <v>59</v>
      </c>
      <c r="Q12" s="51" t="s">
        <v>59</v>
      </c>
      <c r="R12" s="51" t="s">
        <v>59</v>
      </c>
      <c r="S12" s="51" t="s">
        <v>59</v>
      </c>
      <c r="T12" s="51" t="s">
        <v>59</v>
      </c>
      <c r="U12" s="51" t="s">
        <v>59</v>
      </c>
      <c r="V12" s="51" t="s">
        <v>59</v>
      </c>
      <c r="W12" s="51" t="s">
        <v>59</v>
      </c>
      <c r="X12" s="51" t="s">
        <v>59</v>
      </c>
      <c r="Y12" s="51" t="s">
        <v>59</v>
      </c>
      <c r="Z12" s="51" t="s">
        <v>59</v>
      </c>
      <c r="AA12" s="51" t="s">
        <v>59</v>
      </c>
      <c r="AB12" s="51" t="s">
        <v>59</v>
      </c>
      <c r="AC12" s="51" t="s">
        <v>59</v>
      </c>
      <c r="AD12" s="51" t="s">
        <v>59</v>
      </c>
      <c r="AE12" s="51" t="s">
        <v>59</v>
      </c>
      <c r="AF12" s="51" t="s">
        <v>59</v>
      </c>
      <c r="AG12" s="51" t="s">
        <v>59</v>
      </c>
      <c r="AH12" s="51" t="s">
        <v>59</v>
      </c>
      <c r="AI12" s="51" t="s">
        <v>59</v>
      </c>
      <c r="AJ12" s="51" t="s">
        <v>59</v>
      </c>
      <c r="AK12" s="51" t="s">
        <v>59</v>
      </c>
      <c r="AL12" s="51" t="s">
        <v>59</v>
      </c>
      <c r="AM12" s="51" t="s">
        <v>59</v>
      </c>
      <c r="AN12" s="51" t="s">
        <v>59</v>
      </c>
      <c r="AO12" s="51" t="s">
        <v>59</v>
      </c>
      <c r="AP12" s="51" t="s">
        <v>59</v>
      </c>
      <c r="AQ12" s="51" t="s">
        <v>59</v>
      </c>
      <c r="AR12" s="51" t="s">
        <v>59</v>
      </c>
      <c r="AS12" s="51" t="s">
        <v>59</v>
      </c>
      <c r="AT12" s="51" t="s">
        <v>59</v>
      </c>
      <c r="AU12" s="51" t="s">
        <v>59</v>
      </c>
      <c r="AV12" s="51" t="s">
        <v>59</v>
      </c>
      <c r="AW12" s="51" t="s">
        <v>59</v>
      </c>
      <c r="AX12" s="51" t="s">
        <v>59</v>
      </c>
      <c r="AY12" s="51" t="s">
        <v>59</v>
      </c>
      <c r="AZ12" s="51" t="s">
        <v>59</v>
      </c>
      <c r="BA12" s="51" t="s">
        <v>59</v>
      </c>
      <c r="BB12" s="51" t="s">
        <v>59</v>
      </c>
      <c r="BC12" s="51" t="s">
        <v>59</v>
      </c>
      <c r="BD12" s="51" t="s">
        <v>59</v>
      </c>
      <c r="BE12" s="51" t="s">
        <v>59</v>
      </c>
      <c r="BF12" s="51" t="s">
        <v>59</v>
      </c>
      <c r="BG12" s="51" t="s">
        <v>59</v>
      </c>
      <c r="BH12" s="51" t="s">
        <v>59</v>
      </c>
      <c r="BI12" s="51" t="s">
        <v>59</v>
      </c>
      <c r="BJ12" s="51" t="s">
        <v>59</v>
      </c>
      <c r="BK12" s="51" t="s">
        <v>59</v>
      </c>
      <c r="BL12" s="51" t="s">
        <v>59</v>
      </c>
      <c r="BM12" s="51" t="s">
        <v>59</v>
      </c>
      <c r="BN12" s="51" t="s">
        <v>59</v>
      </c>
      <c r="BO12" s="51" t="s">
        <v>59</v>
      </c>
      <c r="BP12" s="51" t="s">
        <v>59</v>
      </c>
      <c r="BQ12" s="51" t="s">
        <v>59</v>
      </c>
      <c r="BR12" s="51" t="s">
        <v>59</v>
      </c>
      <c r="BS12" s="51" t="s">
        <v>59</v>
      </c>
      <c r="BT12" s="51" t="s">
        <v>59</v>
      </c>
      <c r="BU12" s="51" t="s">
        <v>59</v>
      </c>
      <c r="BV12" s="51" t="s">
        <v>59</v>
      </c>
      <c r="BW12" s="51" t="s">
        <v>59</v>
      </c>
      <c r="BX12" s="51" t="s">
        <v>59</v>
      </c>
      <c r="BY12" s="51" t="s">
        <v>59</v>
      </c>
      <c r="BZ12" s="51" t="s">
        <v>59</v>
      </c>
      <c r="CA12" s="51" t="s">
        <v>59</v>
      </c>
      <c r="CB12" s="51" t="s">
        <v>59</v>
      </c>
      <c r="CC12" s="51" t="s">
        <v>59</v>
      </c>
      <c r="CD12" s="51" t="s">
        <v>59</v>
      </c>
      <c r="CE12" s="51" t="s">
        <v>59</v>
      </c>
      <c r="CF12" s="51" t="s">
        <v>59</v>
      </c>
      <c r="CG12" s="51" t="s">
        <v>59</v>
      </c>
      <c r="CH12" s="51" t="s">
        <v>59</v>
      </c>
      <c r="CI12" s="51" t="s">
        <v>59</v>
      </c>
      <c r="CJ12" s="51" t="s">
        <v>59</v>
      </c>
      <c r="CK12" s="51" t="s">
        <v>59</v>
      </c>
      <c r="CL12" s="51" t="s">
        <v>59</v>
      </c>
      <c r="CM12" s="51" t="s">
        <v>59</v>
      </c>
      <c r="CN12" s="51" t="s">
        <v>59</v>
      </c>
      <c r="CO12" s="51" t="s">
        <v>59</v>
      </c>
      <c r="CP12" s="51" t="s">
        <v>59</v>
      </c>
      <c r="CQ12" s="51" t="s">
        <v>59</v>
      </c>
      <c r="CR12" s="51" t="s">
        <v>59</v>
      </c>
      <c r="CS12" s="51" t="s">
        <v>59</v>
      </c>
      <c r="CT12" s="51" t="s">
        <v>59</v>
      </c>
      <c r="CU12" s="51" t="s">
        <v>59</v>
      </c>
      <c r="CV12" s="51" t="s">
        <v>59</v>
      </c>
      <c r="CW12" s="51" t="s">
        <v>59</v>
      </c>
      <c r="CX12" s="51" t="s">
        <v>59</v>
      </c>
      <c r="CY12" s="51" t="s">
        <v>59</v>
      </c>
      <c r="CZ12" s="51" t="s">
        <v>59</v>
      </c>
      <c r="DA12" s="51" t="s">
        <v>59</v>
      </c>
      <c r="DB12" s="51" t="s">
        <v>59</v>
      </c>
      <c r="DC12" s="51" t="s">
        <v>59</v>
      </c>
      <c r="DD12" s="51" t="s">
        <v>59</v>
      </c>
      <c r="DE12" s="51" t="s">
        <v>59</v>
      </c>
      <c r="DF12" s="51" t="s">
        <v>59</v>
      </c>
      <c r="DG12" s="51" t="s">
        <v>59</v>
      </c>
      <c r="DH12" s="51" t="s">
        <v>59</v>
      </c>
      <c r="DI12" s="51" t="s">
        <v>59</v>
      </c>
      <c r="DJ12" s="51" t="s">
        <v>59</v>
      </c>
      <c r="DK12" s="51" t="s">
        <v>59</v>
      </c>
      <c r="DL12" s="51" t="s">
        <v>59</v>
      </c>
      <c r="DM12" s="51" t="s">
        <v>59</v>
      </c>
      <c r="DN12" s="51" t="s">
        <v>59</v>
      </c>
      <c r="DO12" s="51" t="s">
        <v>59</v>
      </c>
      <c r="DP12" s="51" t="s">
        <v>59</v>
      </c>
      <c r="DQ12" s="51" t="s">
        <v>59</v>
      </c>
      <c r="DR12" s="51" t="s">
        <v>59</v>
      </c>
      <c r="DS12" s="51" t="s">
        <v>59</v>
      </c>
      <c r="DT12" s="51" t="s">
        <v>59</v>
      </c>
      <c r="DU12" s="51" t="s">
        <v>59</v>
      </c>
      <c r="DV12" s="51" t="s">
        <v>59</v>
      </c>
      <c r="DW12" s="51" t="s">
        <v>59</v>
      </c>
      <c r="DX12" s="51" t="s">
        <v>59</v>
      </c>
      <c r="DY12" s="51" t="s">
        <v>59</v>
      </c>
      <c r="DZ12" s="51" t="s">
        <v>59</v>
      </c>
      <c r="EA12" s="51" t="s">
        <v>59</v>
      </c>
      <c r="EB12" s="51" t="s">
        <v>59</v>
      </c>
      <c r="EC12" s="51" t="s">
        <v>59</v>
      </c>
      <c r="ED12" s="51" t="s">
        <v>59</v>
      </c>
      <c r="EE12" s="51" t="s">
        <v>59</v>
      </c>
      <c r="EF12" s="51" t="s">
        <v>59</v>
      </c>
      <c r="EG12" s="51" t="s">
        <v>59</v>
      </c>
      <c r="EH12" s="51" t="s">
        <v>59</v>
      </c>
      <c r="EI12" s="51" t="s">
        <v>59</v>
      </c>
      <c r="EJ12" s="51" t="s">
        <v>59</v>
      </c>
      <c r="EK12" s="51" t="s">
        <v>59</v>
      </c>
      <c r="EL12" s="51" t="s">
        <v>59</v>
      </c>
      <c r="EM12" s="51" t="s">
        <v>59</v>
      </c>
      <c r="EN12" s="51" t="s">
        <v>59</v>
      </c>
      <c r="EO12" s="51" t="s">
        <v>59</v>
      </c>
      <c r="EP12" s="51" t="s">
        <v>59</v>
      </c>
      <c r="EQ12" s="51" t="s">
        <v>59</v>
      </c>
      <c r="ER12" s="51" t="s">
        <v>59</v>
      </c>
      <c r="ES12" s="51" t="s">
        <v>59</v>
      </c>
      <c r="ET12" s="51" t="s">
        <v>59</v>
      </c>
      <c r="EU12" s="51" t="s">
        <v>59</v>
      </c>
      <c r="EV12" s="51" t="s">
        <v>59</v>
      </c>
      <c r="EW12" s="51" t="s">
        <v>59</v>
      </c>
      <c r="EX12" s="51" t="s">
        <v>59</v>
      </c>
      <c r="EY12" s="51" t="s">
        <v>59</v>
      </c>
      <c r="EZ12" s="51" t="s">
        <v>59</v>
      </c>
      <c r="FA12" s="51" t="s">
        <v>59</v>
      </c>
      <c r="FB12" s="51" t="s">
        <v>59</v>
      </c>
      <c r="FC12" s="51" t="s">
        <v>59</v>
      </c>
      <c r="FD12" s="51" t="s">
        <v>59</v>
      </c>
      <c r="FE12" s="51" t="s">
        <v>59</v>
      </c>
      <c r="FF12" s="51" t="s">
        <v>59</v>
      </c>
      <c r="FG12" s="51" t="s">
        <v>59</v>
      </c>
      <c r="FH12" s="51" t="s">
        <v>59</v>
      </c>
      <c r="FI12" s="51" t="s">
        <v>59</v>
      </c>
      <c r="FJ12" s="51" t="s">
        <v>59</v>
      </c>
      <c r="FK12" s="51" t="s">
        <v>59</v>
      </c>
      <c r="FL12" s="51" t="s">
        <v>59</v>
      </c>
      <c r="FM12" s="51" t="s">
        <v>59</v>
      </c>
      <c r="FN12" s="51" t="s">
        <v>59</v>
      </c>
      <c r="FO12" s="51" t="s">
        <v>59</v>
      </c>
      <c r="FP12" s="51" t="s">
        <v>59</v>
      </c>
      <c r="FQ12" s="51" t="s">
        <v>59</v>
      </c>
      <c r="FR12" s="51" t="s">
        <v>59</v>
      </c>
      <c r="FS12" s="51" t="s">
        <v>59</v>
      </c>
      <c r="FT12" s="51" t="s">
        <v>59</v>
      </c>
      <c r="FU12" s="51" t="s">
        <v>59</v>
      </c>
      <c r="FV12" s="51" t="s">
        <v>59</v>
      </c>
      <c r="FW12" s="51" t="s">
        <v>59</v>
      </c>
      <c r="FX12" s="51" t="s">
        <v>59</v>
      </c>
      <c r="FY12" s="51" t="s">
        <v>59</v>
      </c>
      <c r="FZ12" s="51" t="s">
        <v>59</v>
      </c>
      <c r="GA12" s="51" t="s">
        <v>59</v>
      </c>
      <c r="GB12" s="51" t="s">
        <v>59</v>
      </c>
      <c r="GC12" s="51" t="s">
        <v>59</v>
      </c>
      <c r="GD12" s="51" t="s">
        <v>59</v>
      </c>
      <c r="GE12" s="51" t="s">
        <v>59</v>
      </c>
      <c r="GF12" s="51" t="s">
        <v>59</v>
      </c>
      <c r="GG12" s="51" t="s">
        <v>59</v>
      </c>
      <c r="GH12" s="51" t="s">
        <v>59</v>
      </c>
      <c r="GI12" s="51" t="s">
        <v>59</v>
      </c>
      <c r="GJ12" s="51" t="s">
        <v>59</v>
      </c>
      <c r="GK12" s="51" t="s">
        <v>59</v>
      </c>
      <c r="GL12" s="51" t="s">
        <v>59</v>
      </c>
      <c r="GM12" s="51" t="s">
        <v>59</v>
      </c>
      <c r="GN12" s="51" t="s">
        <v>59</v>
      </c>
      <c r="GO12" s="51" t="s">
        <v>59</v>
      </c>
      <c r="GP12" s="51" t="s">
        <v>59</v>
      </c>
      <c r="GQ12" s="51" t="s">
        <v>59</v>
      </c>
      <c r="GR12" s="51" t="s">
        <v>59</v>
      </c>
      <c r="GS12" s="51" t="s">
        <v>59</v>
      </c>
      <c r="GT12" s="51" t="s">
        <v>59</v>
      </c>
      <c r="GU12" s="51" t="s">
        <v>59</v>
      </c>
      <c r="GV12" s="51" t="s">
        <v>59</v>
      </c>
      <c r="GW12" s="51" t="s">
        <v>59</v>
      </c>
      <c r="GX12" s="51" t="s">
        <v>59</v>
      </c>
      <c r="GY12" s="51" t="s">
        <v>59</v>
      </c>
      <c r="GZ12" s="51" t="s">
        <v>59</v>
      </c>
      <c r="HA12" s="51" t="s">
        <v>59</v>
      </c>
      <c r="HB12" s="51" t="s">
        <v>59</v>
      </c>
      <c r="HC12" s="51" t="s">
        <v>59</v>
      </c>
      <c r="HD12" s="51" t="s">
        <v>59</v>
      </c>
      <c r="HE12" s="51" t="s">
        <v>59</v>
      </c>
      <c r="HF12" s="51" t="s">
        <v>59</v>
      </c>
      <c r="HG12" s="51" t="s">
        <v>59</v>
      </c>
      <c r="HH12" s="51" t="s">
        <v>59</v>
      </c>
      <c r="HI12" s="51" t="s">
        <v>59</v>
      </c>
      <c r="HJ12" s="51" t="s">
        <v>59</v>
      </c>
      <c r="HK12" s="51" t="s">
        <v>59</v>
      </c>
      <c r="HL12" s="51" t="s">
        <v>59</v>
      </c>
      <c r="HM12" s="51" t="s">
        <v>59</v>
      </c>
      <c r="HN12" s="51" t="s">
        <v>59</v>
      </c>
      <c r="HO12" s="51" t="s">
        <v>59</v>
      </c>
      <c r="HP12" s="51" t="s">
        <v>59</v>
      </c>
      <c r="HQ12" s="51" t="s">
        <v>59</v>
      </c>
      <c r="HR12" s="51" t="s">
        <v>59</v>
      </c>
      <c r="HS12" s="51" t="s">
        <v>59</v>
      </c>
      <c r="HT12" s="51" t="s">
        <v>59</v>
      </c>
      <c r="HU12" s="51" t="s">
        <v>59</v>
      </c>
      <c r="HV12" s="51" t="s">
        <v>59</v>
      </c>
      <c r="HW12" s="51" t="s">
        <v>59</v>
      </c>
      <c r="HX12" s="51" t="s">
        <v>59</v>
      </c>
      <c r="HY12" s="51" t="s">
        <v>59</v>
      </c>
      <c r="HZ12" s="51" t="s">
        <v>59</v>
      </c>
      <c r="IA12" s="51" t="s">
        <v>59</v>
      </c>
      <c r="IB12" s="51" t="s">
        <v>59</v>
      </c>
      <c r="IC12" s="51" t="s">
        <v>59</v>
      </c>
      <c r="ID12" s="51" t="s">
        <v>59</v>
      </c>
      <c r="IE12" s="51" t="s">
        <v>59</v>
      </c>
      <c r="IF12" s="51" t="s">
        <v>59</v>
      </c>
      <c r="IG12" s="51" t="s">
        <v>59</v>
      </c>
      <c r="IH12" s="51" t="s">
        <v>59</v>
      </c>
      <c r="II12" s="51" t="s">
        <v>59</v>
      </c>
      <c r="IJ12" s="51" t="s">
        <v>59</v>
      </c>
      <c r="IK12" s="51" t="s">
        <v>59</v>
      </c>
      <c r="IL12" s="51" t="s">
        <v>59</v>
      </c>
      <c r="IM12" s="51" t="s">
        <v>59</v>
      </c>
      <c r="IN12" s="51" t="s">
        <v>59</v>
      </c>
      <c r="IO12" s="51" t="s">
        <v>59</v>
      </c>
      <c r="IP12" s="51" t="s">
        <v>59</v>
      </c>
      <c r="IQ12" s="51" t="s">
        <v>59</v>
      </c>
      <c r="IR12" s="51" t="s">
        <v>59</v>
      </c>
      <c r="IS12" s="51" t="s">
        <v>59</v>
      </c>
      <c r="IT12" s="51" t="s">
        <v>59</v>
      </c>
      <c r="IU12" s="51" t="s">
        <v>59</v>
      </c>
      <c r="IV12" s="51" t="s">
        <v>59</v>
      </c>
      <c r="IW12" s="51" t="s">
        <v>59</v>
      </c>
      <c r="IX12" s="51" t="s">
        <v>59</v>
      </c>
      <c r="IY12" s="51" t="s">
        <v>59</v>
      </c>
      <c r="IZ12" s="51" t="s">
        <v>59</v>
      </c>
      <c r="JA12" s="51" t="s">
        <v>59</v>
      </c>
      <c r="JB12" s="51" t="s">
        <v>59</v>
      </c>
      <c r="JC12" s="51" t="s">
        <v>59</v>
      </c>
      <c r="JD12" s="51" t="s">
        <v>59</v>
      </c>
      <c r="JE12" s="51" t="s">
        <v>59</v>
      </c>
      <c r="JF12" s="51" t="s">
        <v>59</v>
      </c>
      <c r="JG12" s="51" t="s">
        <v>59</v>
      </c>
      <c r="JH12" s="51" t="s">
        <v>59</v>
      </c>
      <c r="JI12" s="51" t="s">
        <v>59</v>
      </c>
      <c r="JJ12" s="51" t="s">
        <v>59</v>
      </c>
      <c r="JK12" s="51" t="s">
        <v>59</v>
      </c>
      <c r="JL12" s="51" t="s">
        <v>59</v>
      </c>
      <c r="JM12" s="51" t="s">
        <v>59</v>
      </c>
      <c r="JN12" s="51" t="s">
        <v>59</v>
      </c>
      <c r="JO12" s="51" t="s">
        <v>59</v>
      </c>
      <c r="JP12" s="51" t="s">
        <v>59</v>
      </c>
      <c r="JQ12" s="51" t="s">
        <v>59</v>
      </c>
      <c r="JR12" s="51" t="s">
        <v>59</v>
      </c>
      <c r="JS12" s="51" t="s">
        <v>59</v>
      </c>
      <c r="JT12" s="51" t="s">
        <v>59</v>
      </c>
      <c r="JU12" s="51" t="s">
        <v>59</v>
      </c>
      <c r="JV12" s="51" t="s">
        <v>59</v>
      </c>
      <c r="JW12" s="51" t="s">
        <v>59</v>
      </c>
      <c r="JX12" s="51" t="s">
        <v>59</v>
      </c>
      <c r="JY12" s="51" t="s">
        <v>59</v>
      </c>
      <c r="JZ12" s="51" t="s">
        <v>59</v>
      </c>
      <c r="KA12" s="51" t="s">
        <v>59</v>
      </c>
      <c r="KB12" s="51" t="s">
        <v>59</v>
      </c>
      <c r="KC12" s="51" t="s">
        <v>59</v>
      </c>
      <c r="KD12" s="51" t="s">
        <v>59</v>
      </c>
      <c r="KE12" s="51" t="s">
        <v>59</v>
      </c>
      <c r="KF12" s="51" t="s">
        <v>59</v>
      </c>
      <c r="KG12" s="51" t="s">
        <v>59</v>
      </c>
      <c r="KH12" s="51" t="s">
        <v>59</v>
      </c>
      <c r="KI12" s="51" t="s">
        <v>59</v>
      </c>
      <c r="KJ12" s="51" t="s">
        <v>59</v>
      </c>
      <c r="KK12" s="51" t="s">
        <v>59</v>
      </c>
      <c r="KL12" s="51" t="s">
        <v>59</v>
      </c>
      <c r="KM12" s="51" t="s">
        <v>59</v>
      </c>
      <c r="KN12" s="51" t="s">
        <v>59</v>
      </c>
      <c r="KO12" s="51" t="s">
        <v>59</v>
      </c>
      <c r="KP12" s="51" t="s">
        <v>59</v>
      </c>
      <c r="KQ12" s="51" t="s">
        <v>59</v>
      </c>
      <c r="KR12" s="51" t="s">
        <v>59</v>
      </c>
      <c r="KS12" s="51" t="s">
        <v>59</v>
      </c>
      <c r="KT12" s="51" t="s">
        <v>59</v>
      </c>
      <c r="KU12" s="51" t="s">
        <v>59</v>
      </c>
      <c r="KV12" s="51" t="s">
        <v>59</v>
      </c>
      <c r="KW12" s="51" t="s">
        <v>59</v>
      </c>
      <c r="KX12" s="51" t="s">
        <v>59</v>
      </c>
      <c r="KY12" s="51" t="s">
        <v>59</v>
      </c>
      <c r="KZ12" s="51" t="s">
        <v>59</v>
      </c>
      <c r="LA12" s="51" t="s">
        <v>59</v>
      </c>
      <c r="LB12" s="51" t="s">
        <v>59</v>
      </c>
      <c r="LC12" s="51" t="s">
        <v>59</v>
      </c>
      <c r="LD12" s="51" t="s">
        <v>59</v>
      </c>
      <c r="LE12" s="51" t="s">
        <v>59</v>
      </c>
      <c r="LF12" s="51" t="s">
        <v>59</v>
      </c>
      <c r="LG12" s="51" t="s">
        <v>59</v>
      </c>
      <c r="LH12" s="51" t="s">
        <v>59</v>
      </c>
      <c r="LI12" s="51" t="s">
        <v>59</v>
      </c>
      <c r="LJ12" s="51" t="s">
        <v>59</v>
      </c>
      <c r="LK12" s="51" t="s">
        <v>59</v>
      </c>
      <c r="LL12" s="51" t="s">
        <v>59</v>
      </c>
      <c r="LM12" s="51" t="s">
        <v>59</v>
      </c>
      <c r="LN12" s="51" t="s">
        <v>59</v>
      </c>
      <c r="LO12" s="51" t="s">
        <v>59</v>
      </c>
      <c r="LP12" s="51" t="s">
        <v>59</v>
      </c>
      <c r="LQ12" s="51" t="s">
        <v>59</v>
      </c>
      <c r="LR12" s="51" t="s">
        <v>59</v>
      </c>
      <c r="LS12" s="51" t="s">
        <v>59</v>
      </c>
      <c r="LT12" s="51" t="s">
        <v>59</v>
      </c>
      <c r="LU12" s="51" t="s">
        <v>59</v>
      </c>
      <c r="LV12" s="51" t="s">
        <v>59</v>
      </c>
      <c r="LW12" s="51" t="s">
        <v>59</v>
      </c>
      <c r="LX12" s="51" t="s">
        <v>59</v>
      </c>
      <c r="LY12" s="51" t="s">
        <v>59</v>
      </c>
      <c r="LZ12" s="51" t="s">
        <v>59</v>
      </c>
      <c r="MA12" s="51" t="s">
        <v>59</v>
      </c>
      <c r="MB12" s="51" t="s">
        <v>59</v>
      </c>
      <c r="MC12" s="51" t="s">
        <v>59</v>
      </c>
      <c r="MD12" s="51" t="s">
        <v>59</v>
      </c>
      <c r="ME12" s="51" t="s">
        <v>59</v>
      </c>
      <c r="MF12" s="51" t="s">
        <v>59</v>
      </c>
      <c r="MG12" s="51" t="s">
        <v>59</v>
      </c>
      <c r="MH12" s="51" t="s">
        <v>59</v>
      </c>
      <c r="MI12" s="51" t="s">
        <v>59</v>
      </c>
      <c r="MJ12" s="51" t="s">
        <v>59</v>
      </c>
      <c r="MK12" s="51" t="s">
        <v>59</v>
      </c>
      <c r="ML12" s="51" t="s">
        <v>59</v>
      </c>
      <c r="MM12" s="51" t="s">
        <v>59</v>
      </c>
      <c r="MN12" s="51" t="s">
        <v>59</v>
      </c>
      <c r="MO12" s="51" t="s">
        <v>59</v>
      </c>
      <c r="MP12" s="51" t="s">
        <v>59</v>
      </c>
      <c r="MQ12" s="51" t="s">
        <v>59</v>
      </c>
      <c r="MR12" s="51" t="s">
        <v>59</v>
      </c>
      <c r="MS12" s="51" t="s">
        <v>59</v>
      </c>
      <c r="MT12" s="51" t="s">
        <v>59</v>
      </c>
      <c r="MU12" s="51" t="s">
        <v>59</v>
      </c>
      <c r="MV12" s="51" t="s">
        <v>59</v>
      </c>
      <c r="MW12" s="51" t="s">
        <v>59</v>
      </c>
      <c r="MX12" s="51" t="s">
        <v>59</v>
      </c>
      <c r="MY12" s="51" t="s">
        <v>59</v>
      </c>
      <c r="MZ12" s="51" t="s">
        <v>59</v>
      </c>
      <c r="NA12" s="51" t="s">
        <v>59</v>
      </c>
      <c r="NB12" s="51" t="s">
        <v>59</v>
      </c>
      <c r="NC12" s="51" t="s">
        <v>59</v>
      </c>
      <c r="ND12" s="51" t="s">
        <v>59</v>
      </c>
      <c r="NE12" s="51" t="s">
        <v>59</v>
      </c>
      <c r="NF12" s="51" t="s">
        <v>59</v>
      </c>
      <c r="NG12" s="51" t="s">
        <v>59</v>
      </c>
      <c r="NH12" s="51" t="s">
        <v>59</v>
      </c>
      <c r="NI12" s="51" t="s">
        <v>59</v>
      </c>
      <c r="NJ12" s="51" t="s">
        <v>59</v>
      </c>
      <c r="NK12" s="51" t="s">
        <v>59</v>
      </c>
      <c r="NL12" s="51" t="s">
        <v>59</v>
      </c>
      <c r="NM12" s="51" t="s">
        <v>59</v>
      </c>
      <c r="NN12" s="51" t="s">
        <v>59</v>
      </c>
      <c r="NO12" s="51" t="s">
        <v>59</v>
      </c>
      <c r="NP12" s="51" t="s">
        <v>59</v>
      </c>
      <c r="NQ12" s="51" t="s">
        <v>59</v>
      </c>
      <c r="NR12" s="51" t="s">
        <v>59</v>
      </c>
      <c r="NS12" s="51" t="s">
        <v>59</v>
      </c>
      <c r="NT12" s="51" t="s">
        <v>59</v>
      </c>
      <c r="NU12" s="51" t="s">
        <v>59</v>
      </c>
      <c r="NV12" s="51" t="s">
        <v>59</v>
      </c>
      <c r="NW12" s="51" t="s">
        <v>59</v>
      </c>
      <c r="NX12" s="51" t="s">
        <v>59</v>
      </c>
      <c r="NY12" s="51" t="s">
        <v>59</v>
      </c>
      <c r="NZ12" s="51" t="s">
        <v>59</v>
      </c>
      <c r="OA12" s="51" t="s">
        <v>59</v>
      </c>
      <c r="OB12" s="51" t="s">
        <v>59</v>
      </c>
      <c r="OC12" s="51" t="s">
        <v>59</v>
      </c>
      <c r="OD12" s="51" t="s">
        <v>59</v>
      </c>
      <c r="OE12" s="51" t="s">
        <v>59</v>
      </c>
      <c r="OF12" s="51" t="s">
        <v>59</v>
      </c>
      <c r="OG12" s="51" t="s">
        <v>59</v>
      </c>
      <c r="OH12" s="51" t="s">
        <v>59</v>
      </c>
      <c r="OI12" s="51" t="s">
        <v>59</v>
      </c>
      <c r="OJ12" s="51" t="s">
        <v>59</v>
      </c>
      <c r="OK12" s="51" t="s">
        <v>59</v>
      </c>
      <c r="OL12" s="51" t="s">
        <v>59</v>
      </c>
      <c r="OM12" s="51" t="s">
        <v>59</v>
      </c>
      <c r="ON12" s="51" t="s">
        <v>59</v>
      </c>
      <c r="OO12" s="51" t="s">
        <v>59</v>
      </c>
      <c r="OP12" s="51" t="s">
        <v>59</v>
      </c>
      <c r="OQ12" s="51" t="s">
        <v>59</v>
      </c>
      <c r="OR12" s="51" t="s">
        <v>59</v>
      </c>
      <c r="OS12" s="51" t="s">
        <v>59</v>
      </c>
      <c r="OT12" s="51" t="s">
        <v>59</v>
      </c>
      <c r="OU12" s="51" t="s">
        <v>59</v>
      </c>
      <c r="OV12" s="51" t="s">
        <v>59</v>
      </c>
      <c r="OW12" s="51" t="s">
        <v>59</v>
      </c>
      <c r="OX12" s="51" t="s">
        <v>59</v>
      </c>
      <c r="OY12" s="51" t="s">
        <v>59</v>
      </c>
      <c r="OZ12" s="51" t="s">
        <v>59</v>
      </c>
      <c r="PA12" s="51" t="s">
        <v>59</v>
      </c>
      <c r="PB12" s="51" t="s">
        <v>59</v>
      </c>
      <c r="PC12" s="51" t="s">
        <v>59</v>
      </c>
      <c r="PD12" s="51" t="s">
        <v>59</v>
      </c>
      <c r="PE12" s="51" t="s">
        <v>59</v>
      </c>
      <c r="PF12" s="51" t="s">
        <v>59</v>
      </c>
      <c r="PG12" s="51" t="s">
        <v>59</v>
      </c>
      <c r="PH12" s="51" t="s">
        <v>59</v>
      </c>
      <c r="PI12" s="51" t="s">
        <v>59</v>
      </c>
      <c r="PJ12" s="51" t="s">
        <v>59</v>
      </c>
      <c r="PK12" s="51" t="s">
        <v>59</v>
      </c>
      <c r="PL12" s="51" t="s">
        <v>59</v>
      </c>
      <c r="PM12" s="51" t="s">
        <v>59</v>
      </c>
      <c r="PN12" s="51" t="s">
        <v>59</v>
      </c>
      <c r="PO12" s="51" t="s">
        <v>59</v>
      </c>
      <c r="PP12" s="51" t="s">
        <v>59</v>
      </c>
      <c r="PQ12" s="51" t="s">
        <v>59</v>
      </c>
      <c r="PR12" s="51" t="s">
        <v>59</v>
      </c>
      <c r="PS12" s="51" t="s">
        <v>59</v>
      </c>
      <c r="PT12" s="51" t="s">
        <v>59</v>
      </c>
      <c r="PU12" s="51" t="s">
        <v>59</v>
      </c>
      <c r="PV12" s="51" t="s">
        <v>59</v>
      </c>
      <c r="PW12" s="51" t="s">
        <v>59</v>
      </c>
      <c r="PX12" s="51" t="s">
        <v>59</v>
      </c>
      <c r="PY12" s="51" t="s">
        <v>59</v>
      </c>
      <c r="PZ12" s="51" t="s">
        <v>59</v>
      </c>
      <c r="QA12" s="51" t="s">
        <v>59</v>
      </c>
      <c r="QB12" s="51" t="s">
        <v>59</v>
      </c>
      <c r="QC12" s="51" t="s">
        <v>59</v>
      </c>
      <c r="QD12" s="51" t="s">
        <v>59</v>
      </c>
      <c r="QE12" s="51" t="s">
        <v>59</v>
      </c>
      <c r="QF12" s="51" t="s">
        <v>59</v>
      </c>
      <c r="QG12" s="51" t="s">
        <v>59</v>
      </c>
      <c r="QH12" s="51" t="s">
        <v>59</v>
      </c>
      <c r="QI12" s="51" t="s">
        <v>59</v>
      </c>
      <c r="QJ12" s="51" t="s">
        <v>59</v>
      </c>
      <c r="QK12" s="51" t="s">
        <v>59</v>
      </c>
      <c r="QL12" s="51" t="s">
        <v>59</v>
      </c>
      <c r="QM12" s="51" t="s">
        <v>59</v>
      </c>
      <c r="QN12" s="51" t="s">
        <v>59</v>
      </c>
      <c r="QO12" s="51" t="s">
        <v>59</v>
      </c>
      <c r="QP12" s="51" t="s">
        <v>59</v>
      </c>
      <c r="QQ12" s="51" t="s">
        <v>59</v>
      </c>
      <c r="QR12" s="51" t="s">
        <v>59</v>
      </c>
      <c r="QS12" s="51" t="s">
        <v>59</v>
      </c>
      <c r="QT12" s="51" t="s">
        <v>59</v>
      </c>
      <c r="QU12" s="51" t="s">
        <v>59</v>
      </c>
      <c r="QV12" s="51" t="s">
        <v>59</v>
      </c>
      <c r="QW12" s="51" t="s">
        <v>59</v>
      </c>
      <c r="QX12" s="51" t="s">
        <v>59</v>
      </c>
      <c r="QY12" s="51" t="s">
        <v>59</v>
      </c>
      <c r="QZ12" s="51" t="s">
        <v>59</v>
      </c>
      <c r="RA12" s="51" t="s">
        <v>59</v>
      </c>
      <c r="RB12" s="51" t="s">
        <v>59</v>
      </c>
      <c r="RC12" s="51" t="s">
        <v>59</v>
      </c>
      <c r="RD12" s="51" t="s">
        <v>59</v>
      </c>
      <c r="RE12" s="51" t="s">
        <v>59</v>
      </c>
      <c r="RF12" s="51" t="s">
        <v>59</v>
      </c>
      <c r="RG12" s="51" t="s">
        <v>59</v>
      </c>
      <c r="RH12" s="51" t="s">
        <v>59</v>
      </c>
      <c r="RI12" s="51" t="s">
        <v>59</v>
      </c>
      <c r="RJ12" s="51" t="s">
        <v>59</v>
      </c>
      <c r="RK12" s="51" t="s">
        <v>59</v>
      </c>
      <c r="RL12" s="51" t="s">
        <v>59</v>
      </c>
      <c r="RM12" s="51" t="s">
        <v>59</v>
      </c>
      <c r="RN12" s="51" t="s">
        <v>59</v>
      </c>
      <c r="RO12" s="51" t="s">
        <v>59</v>
      </c>
      <c r="RP12" s="51" t="s">
        <v>59</v>
      </c>
      <c r="RQ12" s="51" t="s">
        <v>59</v>
      </c>
      <c r="RR12" s="51" t="s">
        <v>59</v>
      </c>
      <c r="RS12" s="51" t="s">
        <v>59</v>
      </c>
      <c r="RT12" s="51" t="s">
        <v>59</v>
      </c>
      <c r="RU12" s="51" t="s">
        <v>59</v>
      </c>
      <c r="RV12" s="51" t="s">
        <v>59</v>
      </c>
      <c r="RW12" s="51" t="s">
        <v>59</v>
      </c>
      <c r="RX12" s="51" t="s">
        <v>59</v>
      </c>
      <c r="RY12" s="51" t="s">
        <v>59</v>
      </c>
      <c r="RZ12" s="51" t="s">
        <v>59</v>
      </c>
      <c r="SA12" s="51" t="s">
        <v>59</v>
      </c>
      <c r="SB12" s="51" t="s">
        <v>59</v>
      </c>
      <c r="SC12" s="51" t="s">
        <v>59</v>
      </c>
      <c r="SD12" s="51" t="s">
        <v>59</v>
      </c>
      <c r="SE12" s="51" t="s">
        <v>59</v>
      </c>
      <c r="SF12" s="51" t="s">
        <v>59</v>
      </c>
      <c r="SG12" s="51" t="s">
        <v>59</v>
      </c>
      <c r="SH12" s="51" t="s">
        <v>59</v>
      </c>
    </row>
    <row r="13" spans="1:502" ht="15.75" thickBot="1">
      <c r="C13" s="51" t="s">
        <v>75</v>
      </c>
      <c r="D13" s="51" t="s">
        <v>75</v>
      </c>
      <c r="E13" s="51" t="s">
        <v>75</v>
      </c>
      <c r="F13" s="51" t="s">
        <v>75</v>
      </c>
      <c r="G13" s="51" t="s">
        <v>75</v>
      </c>
      <c r="H13" s="51" t="s">
        <v>75</v>
      </c>
      <c r="I13" s="51" t="s">
        <v>75</v>
      </c>
      <c r="J13" s="51" t="s">
        <v>75</v>
      </c>
      <c r="K13" s="51" t="s">
        <v>75</v>
      </c>
      <c r="L13" s="51" t="s">
        <v>75</v>
      </c>
      <c r="M13" s="51" t="s">
        <v>75</v>
      </c>
      <c r="N13" s="51" t="s">
        <v>75</v>
      </c>
      <c r="O13" s="51" t="s">
        <v>75</v>
      </c>
      <c r="P13" s="51" t="s">
        <v>75</v>
      </c>
      <c r="Q13" s="51" t="s">
        <v>75</v>
      </c>
      <c r="R13" s="51" t="s">
        <v>75</v>
      </c>
      <c r="S13" s="51" t="s">
        <v>75</v>
      </c>
      <c r="T13" s="51" t="s">
        <v>75</v>
      </c>
      <c r="U13" s="51" t="s">
        <v>75</v>
      </c>
      <c r="V13" s="51" t="s">
        <v>75</v>
      </c>
      <c r="W13" s="51" t="s">
        <v>75</v>
      </c>
      <c r="X13" s="51" t="s">
        <v>75</v>
      </c>
      <c r="Y13" s="51" t="s">
        <v>75</v>
      </c>
      <c r="Z13" s="51" t="s">
        <v>75</v>
      </c>
      <c r="AA13" s="51" t="s">
        <v>75</v>
      </c>
      <c r="AB13" s="51" t="s">
        <v>75</v>
      </c>
      <c r="AC13" s="51" t="s">
        <v>75</v>
      </c>
      <c r="AD13" s="51" t="s">
        <v>75</v>
      </c>
      <c r="AE13" s="51" t="s">
        <v>75</v>
      </c>
      <c r="AF13" s="51" t="s">
        <v>75</v>
      </c>
      <c r="AG13" s="51" t="s">
        <v>75</v>
      </c>
      <c r="AH13" s="51" t="s">
        <v>75</v>
      </c>
      <c r="AI13" s="51" t="s">
        <v>75</v>
      </c>
      <c r="AJ13" s="51" t="s">
        <v>75</v>
      </c>
      <c r="AK13" s="51" t="s">
        <v>75</v>
      </c>
      <c r="AL13" s="51" t="s">
        <v>75</v>
      </c>
      <c r="AM13" s="51" t="s">
        <v>75</v>
      </c>
      <c r="AN13" s="51" t="s">
        <v>75</v>
      </c>
      <c r="AO13" s="51" t="s">
        <v>75</v>
      </c>
      <c r="AP13" s="51" t="s">
        <v>75</v>
      </c>
      <c r="AQ13" s="51" t="s">
        <v>75</v>
      </c>
      <c r="AR13" s="51" t="s">
        <v>75</v>
      </c>
      <c r="AS13" s="51" t="s">
        <v>75</v>
      </c>
      <c r="AT13" s="51" t="s">
        <v>75</v>
      </c>
      <c r="AU13" s="51" t="s">
        <v>75</v>
      </c>
      <c r="AV13" s="51" t="s">
        <v>75</v>
      </c>
      <c r="AW13" s="51" t="s">
        <v>75</v>
      </c>
      <c r="AX13" s="51" t="s">
        <v>75</v>
      </c>
      <c r="AY13" s="51" t="s">
        <v>75</v>
      </c>
      <c r="AZ13" s="51" t="s">
        <v>75</v>
      </c>
      <c r="BA13" s="51" t="s">
        <v>75</v>
      </c>
      <c r="BB13" s="51" t="s">
        <v>75</v>
      </c>
      <c r="BC13" s="51" t="s">
        <v>75</v>
      </c>
      <c r="BD13" s="51" t="s">
        <v>75</v>
      </c>
      <c r="BE13" s="51" t="s">
        <v>75</v>
      </c>
      <c r="BF13" s="51" t="s">
        <v>75</v>
      </c>
      <c r="BG13" s="51" t="s">
        <v>75</v>
      </c>
      <c r="BH13" s="51" t="s">
        <v>75</v>
      </c>
      <c r="BI13" s="51" t="s">
        <v>75</v>
      </c>
      <c r="BJ13" s="51" t="s">
        <v>75</v>
      </c>
      <c r="BK13" s="51" t="s">
        <v>75</v>
      </c>
      <c r="BL13" s="51" t="s">
        <v>75</v>
      </c>
      <c r="BM13" s="51" t="s">
        <v>75</v>
      </c>
      <c r="BN13" s="51" t="s">
        <v>75</v>
      </c>
      <c r="BO13" s="51" t="s">
        <v>75</v>
      </c>
      <c r="BP13" s="51" t="s">
        <v>75</v>
      </c>
      <c r="BQ13" s="51" t="s">
        <v>75</v>
      </c>
      <c r="BR13" s="51" t="s">
        <v>75</v>
      </c>
      <c r="BS13" s="51" t="s">
        <v>75</v>
      </c>
      <c r="BT13" s="51" t="s">
        <v>75</v>
      </c>
      <c r="BU13" s="51" t="s">
        <v>75</v>
      </c>
      <c r="BV13" s="51" t="s">
        <v>75</v>
      </c>
      <c r="BW13" s="51" t="s">
        <v>75</v>
      </c>
      <c r="BX13" s="51" t="s">
        <v>75</v>
      </c>
      <c r="BY13" s="51" t="s">
        <v>75</v>
      </c>
      <c r="BZ13" s="51" t="s">
        <v>75</v>
      </c>
      <c r="CA13" s="51" t="s">
        <v>75</v>
      </c>
      <c r="CB13" s="51" t="s">
        <v>75</v>
      </c>
      <c r="CC13" s="51" t="s">
        <v>75</v>
      </c>
      <c r="CD13" s="51" t="s">
        <v>75</v>
      </c>
      <c r="CE13" s="51" t="s">
        <v>75</v>
      </c>
      <c r="CF13" s="51" t="s">
        <v>75</v>
      </c>
      <c r="CG13" s="51" t="s">
        <v>75</v>
      </c>
      <c r="CH13" s="51" t="s">
        <v>75</v>
      </c>
      <c r="CI13" s="51" t="s">
        <v>75</v>
      </c>
      <c r="CJ13" s="51" t="s">
        <v>75</v>
      </c>
      <c r="CK13" s="51" t="s">
        <v>75</v>
      </c>
      <c r="CL13" s="51" t="s">
        <v>75</v>
      </c>
      <c r="CM13" s="51" t="s">
        <v>75</v>
      </c>
      <c r="CN13" s="51" t="s">
        <v>75</v>
      </c>
      <c r="CO13" s="51" t="s">
        <v>75</v>
      </c>
      <c r="CP13" s="51" t="s">
        <v>75</v>
      </c>
      <c r="CQ13" s="51" t="s">
        <v>75</v>
      </c>
      <c r="CR13" s="51" t="s">
        <v>75</v>
      </c>
      <c r="CS13" s="51" t="s">
        <v>75</v>
      </c>
      <c r="CT13" s="51" t="s">
        <v>75</v>
      </c>
      <c r="CU13" s="51" t="s">
        <v>75</v>
      </c>
      <c r="CV13" s="51" t="s">
        <v>75</v>
      </c>
      <c r="CW13" s="51" t="s">
        <v>75</v>
      </c>
      <c r="CX13" s="51" t="s">
        <v>75</v>
      </c>
      <c r="CY13" s="51" t="s">
        <v>75</v>
      </c>
      <c r="CZ13" s="51" t="s">
        <v>75</v>
      </c>
      <c r="DA13" s="51" t="s">
        <v>75</v>
      </c>
      <c r="DB13" s="51" t="s">
        <v>75</v>
      </c>
      <c r="DC13" s="51" t="s">
        <v>75</v>
      </c>
      <c r="DD13" s="51" t="s">
        <v>75</v>
      </c>
      <c r="DE13" s="51" t="s">
        <v>75</v>
      </c>
      <c r="DF13" s="51" t="s">
        <v>75</v>
      </c>
      <c r="DG13" s="51" t="s">
        <v>75</v>
      </c>
      <c r="DH13" s="51" t="s">
        <v>75</v>
      </c>
      <c r="DI13" s="51" t="s">
        <v>75</v>
      </c>
      <c r="DJ13" s="51" t="s">
        <v>75</v>
      </c>
      <c r="DK13" s="51" t="s">
        <v>75</v>
      </c>
      <c r="DL13" s="51" t="s">
        <v>75</v>
      </c>
      <c r="DM13" s="51" t="s">
        <v>75</v>
      </c>
      <c r="DN13" s="51" t="s">
        <v>75</v>
      </c>
      <c r="DO13" s="51" t="s">
        <v>75</v>
      </c>
      <c r="DP13" s="51" t="s">
        <v>75</v>
      </c>
      <c r="DQ13" s="51" t="s">
        <v>75</v>
      </c>
      <c r="DR13" s="51" t="s">
        <v>75</v>
      </c>
      <c r="DS13" s="51" t="s">
        <v>75</v>
      </c>
      <c r="DT13" s="51" t="s">
        <v>75</v>
      </c>
      <c r="DU13" s="51" t="s">
        <v>75</v>
      </c>
      <c r="DV13" s="51" t="s">
        <v>75</v>
      </c>
      <c r="DW13" s="51" t="s">
        <v>75</v>
      </c>
      <c r="DX13" s="51" t="s">
        <v>75</v>
      </c>
      <c r="DY13" s="51" t="s">
        <v>75</v>
      </c>
      <c r="DZ13" s="51" t="s">
        <v>75</v>
      </c>
      <c r="EA13" s="51" t="s">
        <v>75</v>
      </c>
      <c r="EB13" s="51" t="s">
        <v>75</v>
      </c>
      <c r="EC13" s="51" t="s">
        <v>75</v>
      </c>
      <c r="ED13" s="51" t="s">
        <v>75</v>
      </c>
      <c r="EE13" s="51" t="s">
        <v>75</v>
      </c>
      <c r="EF13" s="51" t="s">
        <v>75</v>
      </c>
      <c r="EG13" s="51" t="s">
        <v>75</v>
      </c>
      <c r="EH13" s="51" t="s">
        <v>75</v>
      </c>
      <c r="EI13" s="51" t="s">
        <v>75</v>
      </c>
      <c r="EJ13" s="51" t="s">
        <v>75</v>
      </c>
      <c r="EK13" s="51" t="s">
        <v>75</v>
      </c>
      <c r="EL13" s="51" t="s">
        <v>75</v>
      </c>
      <c r="EM13" s="51" t="s">
        <v>75</v>
      </c>
      <c r="EN13" s="51" t="s">
        <v>75</v>
      </c>
      <c r="EO13" s="51" t="s">
        <v>75</v>
      </c>
      <c r="EP13" s="51" t="s">
        <v>75</v>
      </c>
      <c r="EQ13" s="51" t="s">
        <v>75</v>
      </c>
      <c r="ER13" s="51" t="s">
        <v>75</v>
      </c>
      <c r="ES13" s="51" t="s">
        <v>75</v>
      </c>
      <c r="ET13" s="51" t="s">
        <v>75</v>
      </c>
      <c r="EU13" s="51" t="s">
        <v>75</v>
      </c>
      <c r="EV13" s="51" t="s">
        <v>75</v>
      </c>
      <c r="EW13" s="51" t="s">
        <v>75</v>
      </c>
      <c r="EX13" s="51" t="s">
        <v>75</v>
      </c>
      <c r="EY13" s="51" t="s">
        <v>75</v>
      </c>
      <c r="EZ13" s="51" t="s">
        <v>75</v>
      </c>
      <c r="FA13" s="51" t="s">
        <v>75</v>
      </c>
      <c r="FB13" s="51" t="s">
        <v>75</v>
      </c>
      <c r="FC13" s="51" t="s">
        <v>75</v>
      </c>
      <c r="FD13" s="51" t="s">
        <v>75</v>
      </c>
      <c r="FE13" s="51" t="s">
        <v>75</v>
      </c>
      <c r="FF13" s="51" t="s">
        <v>75</v>
      </c>
      <c r="FG13" s="51" t="s">
        <v>75</v>
      </c>
      <c r="FH13" s="51" t="s">
        <v>75</v>
      </c>
      <c r="FI13" s="51" t="s">
        <v>75</v>
      </c>
      <c r="FJ13" s="51" t="s">
        <v>75</v>
      </c>
      <c r="FK13" s="51" t="s">
        <v>75</v>
      </c>
      <c r="FL13" s="51" t="s">
        <v>75</v>
      </c>
      <c r="FM13" s="51" t="s">
        <v>75</v>
      </c>
      <c r="FN13" s="51" t="s">
        <v>75</v>
      </c>
      <c r="FO13" s="51" t="s">
        <v>75</v>
      </c>
      <c r="FP13" s="51" t="s">
        <v>75</v>
      </c>
      <c r="FQ13" s="51" t="s">
        <v>75</v>
      </c>
      <c r="FR13" s="51" t="s">
        <v>75</v>
      </c>
      <c r="FS13" s="51" t="s">
        <v>75</v>
      </c>
      <c r="FT13" s="51" t="s">
        <v>75</v>
      </c>
      <c r="FU13" s="51" t="s">
        <v>75</v>
      </c>
      <c r="FV13" s="51" t="s">
        <v>75</v>
      </c>
      <c r="FW13" s="51" t="s">
        <v>75</v>
      </c>
      <c r="FX13" s="51" t="s">
        <v>75</v>
      </c>
      <c r="FY13" s="51" t="s">
        <v>75</v>
      </c>
      <c r="FZ13" s="51" t="s">
        <v>75</v>
      </c>
      <c r="GA13" s="51" t="s">
        <v>75</v>
      </c>
      <c r="GB13" s="51" t="s">
        <v>75</v>
      </c>
      <c r="GC13" s="51" t="s">
        <v>75</v>
      </c>
      <c r="GD13" s="51" t="s">
        <v>75</v>
      </c>
      <c r="GE13" s="51" t="s">
        <v>75</v>
      </c>
      <c r="GF13" s="51" t="s">
        <v>75</v>
      </c>
      <c r="GG13" s="51" t="s">
        <v>75</v>
      </c>
      <c r="GH13" s="51" t="s">
        <v>75</v>
      </c>
      <c r="GI13" s="51" t="s">
        <v>75</v>
      </c>
      <c r="GJ13" s="51" t="s">
        <v>75</v>
      </c>
      <c r="GK13" s="51" t="s">
        <v>75</v>
      </c>
      <c r="GL13" s="51" t="s">
        <v>75</v>
      </c>
      <c r="GM13" s="51" t="s">
        <v>75</v>
      </c>
      <c r="GN13" s="51" t="s">
        <v>75</v>
      </c>
      <c r="GO13" s="51" t="s">
        <v>75</v>
      </c>
      <c r="GP13" s="51" t="s">
        <v>75</v>
      </c>
      <c r="GQ13" s="51" t="s">
        <v>75</v>
      </c>
      <c r="GR13" s="51" t="s">
        <v>75</v>
      </c>
      <c r="GS13" s="51" t="s">
        <v>75</v>
      </c>
      <c r="GT13" s="51" t="s">
        <v>75</v>
      </c>
      <c r="GU13" s="51" t="s">
        <v>75</v>
      </c>
      <c r="GV13" s="51" t="s">
        <v>75</v>
      </c>
      <c r="GW13" s="51" t="s">
        <v>75</v>
      </c>
      <c r="GX13" s="51" t="s">
        <v>75</v>
      </c>
      <c r="GY13" s="51" t="s">
        <v>75</v>
      </c>
      <c r="GZ13" s="51" t="s">
        <v>75</v>
      </c>
      <c r="HA13" s="51" t="s">
        <v>75</v>
      </c>
      <c r="HB13" s="51" t="s">
        <v>75</v>
      </c>
      <c r="HC13" s="51" t="s">
        <v>75</v>
      </c>
      <c r="HD13" s="51" t="s">
        <v>75</v>
      </c>
      <c r="HE13" s="51" t="s">
        <v>75</v>
      </c>
      <c r="HF13" s="51" t="s">
        <v>75</v>
      </c>
      <c r="HG13" s="51" t="s">
        <v>75</v>
      </c>
      <c r="HH13" s="51" t="s">
        <v>75</v>
      </c>
      <c r="HI13" s="51" t="s">
        <v>75</v>
      </c>
      <c r="HJ13" s="51" t="s">
        <v>75</v>
      </c>
      <c r="HK13" s="51" t="s">
        <v>75</v>
      </c>
      <c r="HL13" s="51" t="s">
        <v>75</v>
      </c>
      <c r="HM13" s="51" t="s">
        <v>75</v>
      </c>
      <c r="HN13" s="51" t="s">
        <v>75</v>
      </c>
      <c r="HO13" s="51" t="s">
        <v>75</v>
      </c>
      <c r="HP13" s="51" t="s">
        <v>75</v>
      </c>
      <c r="HQ13" s="51" t="s">
        <v>75</v>
      </c>
      <c r="HR13" s="51" t="s">
        <v>75</v>
      </c>
      <c r="HS13" s="51" t="s">
        <v>75</v>
      </c>
      <c r="HT13" s="51" t="s">
        <v>75</v>
      </c>
      <c r="HU13" s="51" t="s">
        <v>75</v>
      </c>
      <c r="HV13" s="51" t="s">
        <v>75</v>
      </c>
      <c r="HW13" s="51" t="s">
        <v>75</v>
      </c>
      <c r="HX13" s="51" t="s">
        <v>75</v>
      </c>
      <c r="HY13" s="51" t="s">
        <v>75</v>
      </c>
      <c r="HZ13" s="51" t="s">
        <v>75</v>
      </c>
      <c r="IA13" s="51" t="s">
        <v>75</v>
      </c>
      <c r="IB13" s="51" t="s">
        <v>75</v>
      </c>
      <c r="IC13" s="51" t="s">
        <v>75</v>
      </c>
      <c r="ID13" s="51" t="s">
        <v>75</v>
      </c>
      <c r="IE13" s="51" t="s">
        <v>75</v>
      </c>
      <c r="IF13" s="51" t="s">
        <v>75</v>
      </c>
      <c r="IG13" s="51" t="s">
        <v>75</v>
      </c>
      <c r="IH13" s="51" t="s">
        <v>75</v>
      </c>
      <c r="II13" s="51" t="s">
        <v>75</v>
      </c>
      <c r="IJ13" s="51" t="s">
        <v>75</v>
      </c>
      <c r="IK13" s="51" t="s">
        <v>75</v>
      </c>
      <c r="IL13" s="51" t="s">
        <v>75</v>
      </c>
      <c r="IM13" s="51" t="s">
        <v>75</v>
      </c>
      <c r="IN13" s="51" t="s">
        <v>75</v>
      </c>
      <c r="IO13" s="51" t="s">
        <v>75</v>
      </c>
      <c r="IP13" s="51" t="s">
        <v>75</v>
      </c>
      <c r="IQ13" s="51" t="s">
        <v>75</v>
      </c>
      <c r="IR13" s="51" t="s">
        <v>75</v>
      </c>
      <c r="IS13" s="51" t="s">
        <v>75</v>
      </c>
      <c r="IT13" s="51" t="s">
        <v>75</v>
      </c>
      <c r="IU13" s="51" t="s">
        <v>75</v>
      </c>
      <c r="IV13" s="51" t="s">
        <v>75</v>
      </c>
      <c r="IW13" s="51" t="s">
        <v>75</v>
      </c>
      <c r="IX13" s="51" t="s">
        <v>75</v>
      </c>
      <c r="IY13" s="51" t="s">
        <v>75</v>
      </c>
      <c r="IZ13" s="51" t="s">
        <v>75</v>
      </c>
      <c r="JA13" s="51" t="s">
        <v>75</v>
      </c>
      <c r="JB13" s="51" t="s">
        <v>75</v>
      </c>
      <c r="JC13" s="51" t="s">
        <v>75</v>
      </c>
      <c r="JD13" s="51" t="s">
        <v>75</v>
      </c>
      <c r="JE13" s="51" t="s">
        <v>75</v>
      </c>
      <c r="JF13" s="51" t="s">
        <v>75</v>
      </c>
      <c r="JG13" s="51" t="s">
        <v>75</v>
      </c>
      <c r="JH13" s="51" t="s">
        <v>75</v>
      </c>
      <c r="JI13" s="51" t="s">
        <v>75</v>
      </c>
      <c r="JJ13" s="51" t="s">
        <v>75</v>
      </c>
      <c r="JK13" s="51" t="s">
        <v>75</v>
      </c>
      <c r="JL13" s="51" t="s">
        <v>75</v>
      </c>
      <c r="JM13" s="51" t="s">
        <v>75</v>
      </c>
      <c r="JN13" s="51" t="s">
        <v>75</v>
      </c>
      <c r="JO13" s="51" t="s">
        <v>75</v>
      </c>
      <c r="JP13" s="51" t="s">
        <v>75</v>
      </c>
      <c r="JQ13" s="51" t="s">
        <v>75</v>
      </c>
      <c r="JR13" s="51" t="s">
        <v>75</v>
      </c>
      <c r="JS13" s="51" t="s">
        <v>75</v>
      </c>
      <c r="JT13" s="51" t="s">
        <v>75</v>
      </c>
      <c r="JU13" s="51" t="s">
        <v>75</v>
      </c>
      <c r="JV13" s="51" t="s">
        <v>75</v>
      </c>
      <c r="JW13" s="51" t="s">
        <v>75</v>
      </c>
      <c r="JX13" s="51" t="s">
        <v>75</v>
      </c>
      <c r="JY13" s="51" t="s">
        <v>75</v>
      </c>
      <c r="JZ13" s="51" t="s">
        <v>75</v>
      </c>
      <c r="KA13" s="51" t="s">
        <v>75</v>
      </c>
      <c r="KB13" s="51" t="s">
        <v>75</v>
      </c>
      <c r="KC13" s="51" t="s">
        <v>75</v>
      </c>
      <c r="KD13" s="51" t="s">
        <v>75</v>
      </c>
      <c r="KE13" s="51" t="s">
        <v>75</v>
      </c>
      <c r="KF13" s="51" t="s">
        <v>75</v>
      </c>
      <c r="KG13" s="51" t="s">
        <v>75</v>
      </c>
      <c r="KH13" s="51" t="s">
        <v>75</v>
      </c>
      <c r="KI13" s="51" t="s">
        <v>75</v>
      </c>
      <c r="KJ13" s="51" t="s">
        <v>75</v>
      </c>
      <c r="KK13" s="51" t="s">
        <v>75</v>
      </c>
      <c r="KL13" s="51" t="s">
        <v>75</v>
      </c>
      <c r="KM13" s="51" t="s">
        <v>75</v>
      </c>
      <c r="KN13" s="51" t="s">
        <v>75</v>
      </c>
      <c r="KO13" s="51" t="s">
        <v>75</v>
      </c>
      <c r="KP13" s="51" t="s">
        <v>75</v>
      </c>
      <c r="KQ13" s="51" t="s">
        <v>75</v>
      </c>
      <c r="KR13" s="51" t="s">
        <v>75</v>
      </c>
      <c r="KS13" s="51" t="s">
        <v>75</v>
      </c>
      <c r="KT13" s="51" t="s">
        <v>75</v>
      </c>
      <c r="KU13" s="51" t="s">
        <v>75</v>
      </c>
      <c r="KV13" s="51" t="s">
        <v>75</v>
      </c>
      <c r="KW13" s="51" t="s">
        <v>75</v>
      </c>
      <c r="KX13" s="51" t="s">
        <v>75</v>
      </c>
      <c r="KY13" s="51" t="s">
        <v>75</v>
      </c>
      <c r="KZ13" s="51" t="s">
        <v>75</v>
      </c>
      <c r="LA13" s="51" t="s">
        <v>75</v>
      </c>
      <c r="LB13" s="51" t="s">
        <v>75</v>
      </c>
      <c r="LC13" s="51" t="s">
        <v>75</v>
      </c>
      <c r="LD13" s="51" t="s">
        <v>75</v>
      </c>
      <c r="LE13" s="51" t="s">
        <v>75</v>
      </c>
      <c r="LF13" s="51" t="s">
        <v>75</v>
      </c>
      <c r="LG13" s="51" t="s">
        <v>75</v>
      </c>
      <c r="LH13" s="51" t="s">
        <v>75</v>
      </c>
      <c r="LI13" s="51" t="s">
        <v>75</v>
      </c>
      <c r="LJ13" s="51" t="s">
        <v>75</v>
      </c>
      <c r="LK13" s="51" t="s">
        <v>75</v>
      </c>
      <c r="LL13" s="51" t="s">
        <v>75</v>
      </c>
      <c r="LM13" s="51" t="s">
        <v>75</v>
      </c>
      <c r="LN13" s="51" t="s">
        <v>75</v>
      </c>
      <c r="LO13" s="51" t="s">
        <v>75</v>
      </c>
      <c r="LP13" s="51" t="s">
        <v>75</v>
      </c>
      <c r="LQ13" s="51" t="s">
        <v>75</v>
      </c>
      <c r="LR13" s="51" t="s">
        <v>75</v>
      </c>
      <c r="LS13" s="51" t="s">
        <v>75</v>
      </c>
      <c r="LT13" s="51" t="s">
        <v>75</v>
      </c>
      <c r="LU13" s="51" t="s">
        <v>75</v>
      </c>
      <c r="LV13" s="51" t="s">
        <v>75</v>
      </c>
      <c r="LW13" s="51" t="s">
        <v>75</v>
      </c>
      <c r="LX13" s="51" t="s">
        <v>75</v>
      </c>
      <c r="LY13" s="51" t="s">
        <v>75</v>
      </c>
      <c r="LZ13" s="51" t="s">
        <v>75</v>
      </c>
      <c r="MA13" s="51" t="s">
        <v>75</v>
      </c>
      <c r="MB13" s="51" t="s">
        <v>75</v>
      </c>
      <c r="MC13" s="51" t="s">
        <v>75</v>
      </c>
      <c r="MD13" s="51" t="s">
        <v>75</v>
      </c>
      <c r="ME13" s="51" t="s">
        <v>75</v>
      </c>
      <c r="MF13" s="51" t="s">
        <v>75</v>
      </c>
      <c r="MG13" s="51" t="s">
        <v>75</v>
      </c>
      <c r="MH13" s="51" t="s">
        <v>75</v>
      </c>
      <c r="MI13" s="51" t="s">
        <v>75</v>
      </c>
      <c r="MJ13" s="51" t="s">
        <v>75</v>
      </c>
      <c r="MK13" s="51" t="s">
        <v>75</v>
      </c>
      <c r="ML13" s="51" t="s">
        <v>75</v>
      </c>
      <c r="MM13" s="51" t="s">
        <v>75</v>
      </c>
      <c r="MN13" s="51" t="s">
        <v>75</v>
      </c>
      <c r="MO13" s="51" t="s">
        <v>75</v>
      </c>
      <c r="MP13" s="51" t="s">
        <v>75</v>
      </c>
      <c r="MQ13" s="51" t="s">
        <v>75</v>
      </c>
      <c r="MR13" s="51" t="s">
        <v>75</v>
      </c>
      <c r="MS13" s="51" t="s">
        <v>75</v>
      </c>
      <c r="MT13" s="51" t="s">
        <v>75</v>
      </c>
      <c r="MU13" s="51" t="s">
        <v>75</v>
      </c>
      <c r="MV13" s="51" t="s">
        <v>75</v>
      </c>
      <c r="MW13" s="51" t="s">
        <v>75</v>
      </c>
      <c r="MX13" s="51" t="s">
        <v>75</v>
      </c>
      <c r="MY13" s="51" t="s">
        <v>75</v>
      </c>
      <c r="MZ13" s="51" t="s">
        <v>75</v>
      </c>
      <c r="NA13" s="51" t="s">
        <v>75</v>
      </c>
      <c r="NB13" s="51" t="s">
        <v>75</v>
      </c>
      <c r="NC13" s="51" t="s">
        <v>75</v>
      </c>
      <c r="ND13" s="51" t="s">
        <v>75</v>
      </c>
      <c r="NE13" s="51" t="s">
        <v>75</v>
      </c>
      <c r="NF13" s="51" t="s">
        <v>75</v>
      </c>
      <c r="NG13" s="51" t="s">
        <v>75</v>
      </c>
      <c r="NH13" s="51" t="s">
        <v>75</v>
      </c>
      <c r="NI13" s="51" t="s">
        <v>75</v>
      </c>
      <c r="NJ13" s="51" t="s">
        <v>75</v>
      </c>
      <c r="NK13" s="51" t="s">
        <v>75</v>
      </c>
      <c r="NL13" s="51" t="s">
        <v>75</v>
      </c>
      <c r="NM13" s="51" t="s">
        <v>75</v>
      </c>
      <c r="NN13" s="51" t="s">
        <v>75</v>
      </c>
      <c r="NO13" s="51" t="s">
        <v>75</v>
      </c>
      <c r="NP13" s="51" t="s">
        <v>75</v>
      </c>
      <c r="NQ13" s="51" t="s">
        <v>75</v>
      </c>
      <c r="NR13" s="51" t="s">
        <v>75</v>
      </c>
      <c r="NS13" s="51" t="s">
        <v>75</v>
      </c>
      <c r="NT13" s="51" t="s">
        <v>75</v>
      </c>
      <c r="NU13" s="51" t="s">
        <v>75</v>
      </c>
      <c r="NV13" s="51" t="s">
        <v>75</v>
      </c>
      <c r="NW13" s="51" t="s">
        <v>75</v>
      </c>
      <c r="NX13" s="51" t="s">
        <v>75</v>
      </c>
      <c r="NY13" s="51" t="s">
        <v>75</v>
      </c>
      <c r="NZ13" s="51" t="s">
        <v>75</v>
      </c>
      <c r="OA13" s="51" t="s">
        <v>75</v>
      </c>
      <c r="OB13" s="51" t="s">
        <v>75</v>
      </c>
      <c r="OC13" s="51" t="s">
        <v>75</v>
      </c>
      <c r="OD13" s="51" t="s">
        <v>75</v>
      </c>
      <c r="OE13" s="51" t="s">
        <v>75</v>
      </c>
      <c r="OF13" s="51" t="s">
        <v>75</v>
      </c>
      <c r="OG13" s="51" t="s">
        <v>75</v>
      </c>
      <c r="OH13" s="51" t="s">
        <v>75</v>
      </c>
      <c r="OI13" s="51" t="s">
        <v>75</v>
      </c>
      <c r="OJ13" s="51" t="s">
        <v>75</v>
      </c>
      <c r="OK13" s="51" t="s">
        <v>75</v>
      </c>
      <c r="OL13" s="51" t="s">
        <v>75</v>
      </c>
      <c r="OM13" s="51" t="s">
        <v>75</v>
      </c>
      <c r="ON13" s="51" t="s">
        <v>75</v>
      </c>
      <c r="OO13" s="51" t="s">
        <v>75</v>
      </c>
      <c r="OP13" s="51" t="s">
        <v>75</v>
      </c>
      <c r="OQ13" s="51" t="s">
        <v>75</v>
      </c>
      <c r="OR13" s="51" t="s">
        <v>75</v>
      </c>
      <c r="OS13" s="51" t="s">
        <v>75</v>
      </c>
      <c r="OT13" s="51" t="s">
        <v>75</v>
      </c>
      <c r="OU13" s="51" t="s">
        <v>75</v>
      </c>
      <c r="OV13" s="51" t="s">
        <v>75</v>
      </c>
      <c r="OW13" s="51" t="s">
        <v>75</v>
      </c>
      <c r="OX13" s="51" t="s">
        <v>75</v>
      </c>
      <c r="OY13" s="51" t="s">
        <v>75</v>
      </c>
      <c r="OZ13" s="51" t="s">
        <v>75</v>
      </c>
      <c r="PA13" s="51" t="s">
        <v>75</v>
      </c>
      <c r="PB13" s="51" t="s">
        <v>75</v>
      </c>
      <c r="PC13" s="51" t="s">
        <v>75</v>
      </c>
      <c r="PD13" s="51" t="s">
        <v>75</v>
      </c>
      <c r="PE13" s="51" t="s">
        <v>75</v>
      </c>
      <c r="PF13" s="51" t="s">
        <v>75</v>
      </c>
      <c r="PG13" s="51" t="s">
        <v>75</v>
      </c>
      <c r="PH13" s="51" t="s">
        <v>75</v>
      </c>
      <c r="PI13" s="51" t="s">
        <v>75</v>
      </c>
      <c r="PJ13" s="51" t="s">
        <v>75</v>
      </c>
      <c r="PK13" s="51" t="s">
        <v>75</v>
      </c>
      <c r="PL13" s="51" t="s">
        <v>75</v>
      </c>
      <c r="PM13" s="51" t="s">
        <v>75</v>
      </c>
      <c r="PN13" s="51" t="s">
        <v>75</v>
      </c>
      <c r="PO13" s="51" t="s">
        <v>75</v>
      </c>
      <c r="PP13" s="51" t="s">
        <v>75</v>
      </c>
      <c r="PQ13" s="51" t="s">
        <v>75</v>
      </c>
      <c r="PR13" s="51" t="s">
        <v>75</v>
      </c>
      <c r="PS13" s="51" t="s">
        <v>75</v>
      </c>
      <c r="PT13" s="51" t="s">
        <v>75</v>
      </c>
      <c r="PU13" s="51" t="s">
        <v>75</v>
      </c>
      <c r="PV13" s="51" t="s">
        <v>75</v>
      </c>
      <c r="PW13" s="51" t="s">
        <v>75</v>
      </c>
      <c r="PX13" s="51" t="s">
        <v>75</v>
      </c>
      <c r="PY13" s="51" t="s">
        <v>75</v>
      </c>
      <c r="PZ13" s="51" t="s">
        <v>75</v>
      </c>
      <c r="QA13" s="51" t="s">
        <v>75</v>
      </c>
      <c r="QB13" s="51" t="s">
        <v>75</v>
      </c>
      <c r="QC13" s="51" t="s">
        <v>75</v>
      </c>
      <c r="QD13" s="51" t="s">
        <v>75</v>
      </c>
      <c r="QE13" s="51" t="s">
        <v>75</v>
      </c>
      <c r="QF13" s="51" t="s">
        <v>75</v>
      </c>
      <c r="QG13" s="51" t="s">
        <v>75</v>
      </c>
      <c r="QH13" s="51" t="s">
        <v>75</v>
      </c>
      <c r="QI13" s="51" t="s">
        <v>75</v>
      </c>
      <c r="QJ13" s="51" t="s">
        <v>75</v>
      </c>
      <c r="QK13" s="51" t="s">
        <v>75</v>
      </c>
      <c r="QL13" s="51" t="s">
        <v>75</v>
      </c>
      <c r="QM13" s="51" t="s">
        <v>75</v>
      </c>
      <c r="QN13" s="51" t="s">
        <v>75</v>
      </c>
      <c r="QO13" s="51" t="s">
        <v>75</v>
      </c>
      <c r="QP13" s="51" t="s">
        <v>75</v>
      </c>
      <c r="QQ13" s="51" t="s">
        <v>75</v>
      </c>
      <c r="QR13" s="51" t="s">
        <v>75</v>
      </c>
      <c r="QS13" s="51" t="s">
        <v>75</v>
      </c>
      <c r="QT13" s="51" t="s">
        <v>75</v>
      </c>
      <c r="QU13" s="51" t="s">
        <v>75</v>
      </c>
      <c r="QV13" s="51" t="s">
        <v>75</v>
      </c>
      <c r="QW13" s="51" t="s">
        <v>75</v>
      </c>
      <c r="QX13" s="51" t="s">
        <v>75</v>
      </c>
      <c r="QY13" s="51" t="s">
        <v>75</v>
      </c>
      <c r="QZ13" s="51" t="s">
        <v>75</v>
      </c>
      <c r="RA13" s="51" t="s">
        <v>75</v>
      </c>
      <c r="RB13" s="51" t="s">
        <v>75</v>
      </c>
      <c r="RC13" s="51" t="s">
        <v>75</v>
      </c>
      <c r="RD13" s="51" t="s">
        <v>75</v>
      </c>
      <c r="RE13" s="51" t="s">
        <v>75</v>
      </c>
      <c r="RF13" s="51" t="s">
        <v>75</v>
      </c>
      <c r="RG13" s="51" t="s">
        <v>75</v>
      </c>
      <c r="RH13" s="51" t="s">
        <v>75</v>
      </c>
      <c r="RI13" s="51" t="s">
        <v>75</v>
      </c>
      <c r="RJ13" s="51" t="s">
        <v>75</v>
      </c>
      <c r="RK13" s="51" t="s">
        <v>75</v>
      </c>
      <c r="RL13" s="51" t="s">
        <v>75</v>
      </c>
      <c r="RM13" s="51" t="s">
        <v>75</v>
      </c>
      <c r="RN13" s="51" t="s">
        <v>75</v>
      </c>
      <c r="RO13" s="51" t="s">
        <v>75</v>
      </c>
      <c r="RP13" s="51" t="s">
        <v>75</v>
      </c>
      <c r="RQ13" s="51" t="s">
        <v>75</v>
      </c>
      <c r="RR13" s="51" t="s">
        <v>75</v>
      </c>
      <c r="RS13" s="51" t="s">
        <v>75</v>
      </c>
      <c r="RT13" s="51" t="s">
        <v>75</v>
      </c>
      <c r="RU13" s="51" t="s">
        <v>75</v>
      </c>
      <c r="RV13" s="51" t="s">
        <v>75</v>
      </c>
      <c r="RW13" s="51" t="s">
        <v>75</v>
      </c>
      <c r="RX13" s="51" t="s">
        <v>75</v>
      </c>
      <c r="RY13" s="51" t="s">
        <v>75</v>
      </c>
      <c r="RZ13" s="51" t="s">
        <v>75</v>
      </c>
      <c r="SA13" s="51" t="s">
        <v>75</v>
      </c>
      <c r="SB13" s="51" t="s">
        <v>75</v>
      </c>
      <c r="SC13" s="51" t="s">
        <v>75</v>
      </c>
      <c r="SD13" s="51" t="s">
        <v>75</v>
      </c>
      <c r="SE13" s="51" t="s">
        <v>75</v>
      </c>
      <c r="SF13" s="51" t="s">
        <v>75</v>
      </c>
      <c r="SG13" s="51" t="s">
        <v>75</v>
      </c>
      <c r="SH13" s="51" t="s">
        <v>75</v>
      </c>
    </row>
    <row r="16" spans="1:502" ht="15.75" thickBot="1">
      <c r="B16" s="12" t="s">
        <v>32</v>
      </c>
      <c r="C16" s="12">
        <f>1</f>
        <v>1</v>
      </c>
      <c r="D16" s="12">
        <f>C16+1</f>
        <v>2</v>
      </c>
      <c r="E16" s="12">
        <f t="shared" ref="E16:BP16" si="0">D16+1</f>
        <v>3</v>
      </c>
      <c r="F16" s="12">
        <f t="shared" si="0"/>
        <v>4</v>
      </c>
      <c r="G16" s="12">
        <f t="shared" si="0"/>
        <v>5</v>
      </c>
      <c r="H16" s="12">
        <f t="shared" si="0"/>
        <v>6</v>
      </c>
      <c r="I16" s="12">
        <f t="shared" si="0"/>
        <v>7</v>
      </c>
      <c r="J16" s="12">
        <f t="shared" si="0"/>
        <v>8</v>
      </c>
      <c r="K16" s="12">
        <f t="shared" si="0"/>
        <v>9</v>
      </c>
      <c r="L16" s="12">
        <f t="shared" si="0"/>
        <v>10</v>
      </c>
      <c r="M16" s="12">
        <f t="shared" si="0"/>
        <v>11</v>
      </c>
      <c r="N16" s="12">
        <f t="shared" si="0"/>
        <v>12</v>
      </c>
      <c r="O16" s="12">
        <f t="shared" si="0"/>
        <v>13</v>
      </c>
      <c r="P16" s="12">
        <f t="shared" si="0"/>
        <v>14</v>
      </c>
      <c r="Q16" s="12">
        <f t="shared" si="0"/>
        <v>15</v>
      </c>
      <c r="R16" s="12">
        <f t="shared" si="0"/>
        <v>16</v>
      </c>
      <c r="S16" s="12">
        <f t="shared" si="0"/>
        <v>17</v>
      </c>
      <c r="T16" s="12">
        <f t="shared" si="0"/>
        <v>18</v>
      </c>
      <c r="U16" s="12">
        <f t="shared" si="0"/>
        <v>19</v>
      </c>
      <c r="V16" s="12">
        <f t="shared" si="0"/>
        <v>20</v>
      </c>
      <c r="W16" s="12">
        <f t="shared" si="0"/>
        <v>21</v>
      </c>
      <c r="X16" s="12">
        <f t="shared" si="0"/>
        <v>22</v>
      </c>
      <c r="Y16" s="12">
        <f t="shared" si="0"/>
        <v>23</v>
      </c>
      <c r="Z16" s="12">
        <f t="shared" si="0"/>
        <v>24</v>
      </c>
      <c r="AA16" s="12">
        <f t="shared" si="0"/>
        <v>25</v>
      </c>
      <c r="AB16" s="12">
        <f t="shared" si="0"/>
        <v>26</v>
      </c>
      <c r="AC16" s="12">
        <f t="shared" si="0"/>
        <v>27</v>
      </c>
      <c r="AD16" s="12">
        <f t="shared" si="0"/>
        <v>28</v>
      </c>
      <c r="AE16" s="12">
        <f t="shared" si="0"/>
        <v>29</v>
      </c>
      <c r="AF16" s="12">
        <f t="shared" si="0"/>
        <v>30</v>
      </c>
      <c r="AG16" s="12">
        <f t="shared" si="0"/>
        <v>31</v>
      </c>
      <c r="AH16" s="12">
        <f t="shared" si="0"/>
        <v>32</v>
      </c>
      <c r="AI16" s="12">
        <f t="shared" si="0"/>
        <v>33</v>
      </c>
      <c r="AJ16" s="12">
        <f t="shared" si="0"/>
        <v>34</v>
      </c>
      <c r="AK16" s="12">
        <f t="shared" si="0"/>
        <v>35</v>
      </c>
      <c r="AL16" s="12">
        <f t="shared" si="0"/>
        <v>36</v>
      </c>
      <c r="AM16" s="12">
        <f t="shared" si="0"/>
        <v>37</v>
      </c>
      <c r="AN16" s="12">
        <f t="shared" si="0"/>
        <v>38</v>
      </c>
      <c r="AO16" s="12">
        <f t="shared" si="0"/>
        <v>39</v>
      </c>
      <c r="AP16" s="12">
        <f t="shared" si="0"/>
        <v>40</v>
      </c>
      <c r="AQ16" s="12">
        <f t="shared" si="0"/>
        <v>41</v>
      </c>
      <c r="AR16" s="12">
        <f t="shared" si="0"/>
        <v>42</v>
      </c>
      <c r="AS16" s="12">
        <f t="shared" si="0"/>
        <v>43</v>
      </c>
      <c r="AT16" s="12">
        <f t="shared" si="0"/>
        <v>44</v>
      </c>
      <c r="AU16" s="12">
        <f t="shared" si="0"/>
        <v>45</v>
      </c>
      <c r="AV16" s="12">
        <f t="shared" si="0"/>
        <v>46</v>
      </c>
      <c r="AW16" s="12">
        <f t="shared" si="0"/>
        <v>47</v>
      </c>
      <c r="AX16" s="12">
        <f t="shared" si="0"/>
        <v>48</v>
      </c>
      <c r="AY16" s="12">
        <f t="shared" si="0"/>
        <v>49</v>
      </c>
      <c r="AZ16" s="12">
        <f t="shared" si="0"/>
        <v>50</v>
      </c>
      <c r="BA16" s="12">
        <f t="shared" si="0"/>
        <v>51</v>
      </c>
      <c r="BB16" s="12">
        <f t="shared" si="0"/>
        <v>52</v>
      </c>
      <c r="BC16" s="12">
        <f t="shared" si="0"/>
        <v>53</v>
      </c>
      <c r="BD16" s="12">
        <f t="shared" si="0"/>
        <v>54</v>
      </c>
      <c r="BE16" s="12">
        <f t="shared" si="0"/>
        <v>55</v>
      </c>
      <c r="BF16" s="12">
        <f t="shared" si="0"/>
        <v>56</v>
      </c>
      <c r="BG16" s="12">
        <f t="shared" si="0"/>
        <v>57</v>
      </c>
      <c r="BH16" s="12">
        <f t="shared" si="0"/>
        <v>58</v>
      </c>
      <c r="BI16" s="12">
        <f t="shared" si="0"/>
        <v>59</v>
      </c>
      <c r="BJ16" s="12">
        <f t="shared" si="0"/>
        <v>60</v>
      </c>
      <c r="BK16" s="12">
        <f t="shared" si="0"/>
        <v>61</v>
      </c>
      <c r="BL16" s="12">
        <f t="shared" si="0"/>
        <v>62</v>
      </c>
      <c r="BM16" s="12">
        <f t="shared" si="0"/>
        <v>63</v>
      </c>
      <c r="BN16" s="12">
        <f t="shared" si="0"/>
        <v>64</v>
      </c>
      <c r="BO16" s="12">
        <f t="shared" si="0"/>
        <v>65</v>
      </c>
      <c r="BP16" s="12">
        <f t="shared" si="0"/>
        <v>66</v>
      </c>
      <c r="BQ16" s="12">
        <f t="shared" ref="BQ16:EB16" si="1">BP16+1</f>
        <v>67</v>
      </c>
      <c r="BR16" s="12">
        <f t="shared" si="1"/>
        <v>68</v>
      </c>
      <c r="BS16" s="12">
        <f t="shared" si="1"/>
        <v>69</v>
      </c>
      <c r="BT16" s="12">
        <f t="shared" si="1"/>
        <v>70</v>
      </c>
      <c r="BU16" s="12">
        <f t="shared" si="1"/>
        <v>71</v>
      </c>
      <c r="BV16" s="12">
        <f t="shared" si="1"/>
        <v>72</v>
      </c>
      <c r="BW16" s="12">
        <f t="shared" si="1"/>
        <v>73</v>
      </c>
      <c r="BX16" s="12">
        <f t="shared" si="1"/>
        <v>74</v>
      </c>
      <c r="BY16" s="12">
        <f t="shared" si="1"/>
        <v>75</v>
      </c>
      <c r="BZ16" s="12">
        <f t="shared" si="1"/>
        <v>76</v>
      </c>
      <c r="CA16" s="12">
        <f t="shared" si="1"/>
        <v>77</v>
      </c>
      <c r="CB16" s="12">
        <f t="shared" si="1"/>
        <v>78</v>
      </c>
      <c r="CC16" s="12">
        <f t="shared" si="1"/>
        <v>79</v>
      </c>
      <c r="CD16" s="12">
        <f t="shared" si="1"/>
        <v>80</v>
      </c>
      <c r="CE16" s="12">
        <f t="shared" si="1"/>
        <v>81</v>
      </c>
      <c r="CF16" s="12">
        <f t="shared" si="1"/>
        <v>82</v>
      </c>
      <c r="CG16" s="12">
        <f t="shared" si="1"/>
        <v>83</v>
      </c>
      <c r="CH16" s="12">
        <f t="shared" si="1"/>
        <v>84</v>
      </c>
      <c r="CI16" s="12">
        <f t="shared" si="1"/>
        <v>85</v>
      </c>
      <c r="CJ16" s="12">
        <f t="shared" si="1"/>
        <v>86</v>
      </c>
      <c r="CK16" s="12">
        <f t="shared" si="1"/>
        <v>87</v>
      </c>
      <c r="CL16" s="12">
        <f t="shared" si="1"/>
        <v>88</v>
      </c>
      <c r="CM16" s="12">
        <f t="shared" si="1"/>
        <v>89</v>
      </c>
      <c r="CN16" s="12">
        <f t="shared" si="1"/>
        <v>90</v>
      </c>
      <c r="CO16" s="12">
        <f t="shared" si="1"/>
        <v>91</v>
      </c>
      <c r="CP16" s="12">
        <f t="shared" si="1"/>
        <v>92</v>
      </c>
      <c r="CQ16" s="12">
        <f t="shared" si="1"/>
        <v>93</v>
      </c>
      <c r="CR16" s="12">
        <f t="shared" si="1"/>
        <v>94</v>
      </c>
      <c r="CS16" s="12">
        <f t="shared" si="1"/>
        <v>95</v>
      </c>
      <c r="CT16" s="12">
        <f t="shared" si="1"/>
        <v>96</v>
      </c>
      <c r="CU16" s="12">
        <f t="shared" si="1"/>
        <v>97</v>
      </c>
      <c r="CV16" s="12">
        <f t="shared" si="1"/>
        <v>98</v>
      </c>
      <c r="CW16" s="12">
        <f t="shared" si="1"/>
        <v>99</v>
      </c>
      <c r="CX16" s="12">
        <f t="shared" si="1"/>
        <v>100</v>
      </c>
      <c r="CY16" s="12">
        <f t="shared" si="1"/>
        <v>101</v>
      </c>
      <c r="CZ16" s="12">
        <f t="shared" si="1"/>
        <v>102</v>
      </c>
      <c r="DA16" s="12">
        <f t="shared" si="1"/>
        <v>103</v>
      </c>
      <c r="DB16" s="12">
        <f t="shared" si="1"/>
        <v>104</v>
      </c>
      <c r="DC16" s="12">
        <f t="shared" si="1"/>
        <v>105</v>
      </c>
      <c r="DD16" s="12">
        <f t="shared" si="1"/>
        <v>106</v>
      </c>
      <c r="DE16" s="12">
        <f t="shared" si="1"/>
        <v>107</v>
      </c>
      <c r="DF16" s="12">
        <f t="shared" si="1"/>
        <v>108</v>
      </c>
      <c r="DG16" s="12">
        <f t="shared" si="1"/>
        <v>109</v>
      </c>
      <c r="DH16" s="12">
        <f t="shared" si="1"/>
        <v>110</v>
      </c>
      <c r="DI16" s="12">
        <f t="shared" si="1"/>
        <v>111</v>
      </c>
      <c r="DJ16" s="12">
        <f t="shared" si="1"/>
        <v>112</v>
      </c>
      <c r="DK16" s="12">
        <f t="shared" si="1"/>
        <v>113</v>
      </c>
      <c r="DL16" s="12">
        <f t="shared" si="1"/>
        <v>114</v>
      </c>
      <c r="DM16" s="12">
        <f t="shared" si="1"/>
        <v>115</v>
      </c>
      <c r="DN16" s="12">
        <f t="shared" si="1"/>
        <v>116</v>
      </c>
      <c r="DO16" s="12">
        <f t="shared" si="1"/>
        <v>117</v>
      </c>
      <c r="DP16" s="12">
        <f t="shared" si="1"/>
        <v>118</v>
      </c>
      <c r="DQ16" s="12">
        <f t="shared" si="1"/>
        <v>119</v>
      </c>
      <c r="DR16" s="12">
        <f t="shared" si="1"/>
        <v>120</v>
      </c>
      <c r="DS16" s="12">
        <f t="shared" si="1"/>
        <v>121</v>
      </c>
      <c r="DT16" s="12">
        <f t="shared" si="1"/>
        <v>122</v>
      </c>
      <c r="DU16" s="12">
        <f t="shared" si="1"/>
        <v>123</v>
      </c>
      <c r="DV16" s="12">
        <f t="shared" si="1"/>
        <v>124</v>
      </c>
      <c r="DW16" s="12">
        <f t="shared" si="1"/>
        <v>125</v>
      </c>
      <c r="DX16" s="12">
        <f t="shared" si="1"/>
        <v>126</v>
      </c>
      <c r="DY16" s="12">
        <f t="shared" si="1"/>
        <v>127</v>
      </c>
      <c r="DZ16" s="12">
        <f t="shared" si="1"/>
        <v>128</v>
      </c>
      <c r="EA16" s="12">
        <f t="shared" si="1"/>
        <v>129</v>
      </c>
      <c r="EB16" s="12">
        <f t="shared" si="1"/>
        <v>130</v>
      </c>
      <c r="EC16" s="12">
        <f t="shared" ref="EC16:GN16" si="2">EB16+1</f>
        <v>131</v>
      </c>
      <c r="ED16" s="12">
        <f t="shared" si="2"/>
        <v>132</v>
      </c>
      <c r="EE16" s="12">
        <f t="shared" si="2"/>
        <v>133</v>
      </c>
      <c r="EF16" s="12">
        <f t="shared" si="2"/>
        <v>134</v>
      </c>
      <c r="EG16" s="12">
        <f t="shared" si="2"/>
        <v>135</v>
      </c>
      <c r="EH16" s="12">
        <f t="shared" si="2"/>
        <v>136</v>
      </c>
      <c r="EI16" s="12">
        <f t="shared" si="2"/>
        <v>137</v>
      </c>
      <c r="EJ16" s="12">
        <f t="shared" si="2"/>
        <v>138</v>
      </c>
      <c r="EK16" s="12">
        <f t="shared" si="2"/>
        <v>139</v>
      </c>
      <c r="EL16" s="12">
        <f t="shared" si="2"/>
        <v>140</v>
      </c>
      <c r="EM16" s="12">
        <f t="shared" si="2"/>
        <v>141</v>
      </c>
      <c r="EN16" s="12">
        <f t="shared" si="2"/>
        <v>142</v>
      </c>
      <c r="EO16" s="12">
        <f t="shared" si="2"/>
        <v>143</v>
      </c>
      <c r="EP16" s="12">
        <f t="shared" si="2"/>
        <v>144</v>
      </c>
      <c r="EQ16" s="12">
        <f t="shared" si="2"/>
        <v>145</v>
      </c>
      <c r="ER16" s="12">
        <f t="shared" si="2"/>
        <v>146</v>
      </c>
      <c r="ES16" s="12">
        <f t="shared" si="2"/>
        <v>147</v>
      </c>
      <c r="ET16" s="12">
        <f t="shared" si="2"/>
        <v>148</v>
      </c>
      <c r="EU16" s="12">
        <f t="shared" si="2"/>
        <v>149</v>
      </c>
      <c r="EV16" s="12">
        <f t="shared" si="2"/>
        <v>150</v>
      </c>
      <c r="EW16" s="12">
        <f t="shared" si="2"/>
        <v>151</v>
      </c>
      <c r="EX16" s="12">
        <f t="shared" si="2"/>
        <v>152</v>
      </c>
      <c r="EY16" s="12">
        <f t="shared" si="2"/>
        <v>153</v>
      </c>
      <c r="EZ16" s="12">
        <f t="shared" si="2"/>
        <v>154</v>
      </c>
      <c r="FA16" s="12">
        <f t="shared" si="2"/>
        <v>155</v>
      </c>
      <c r="FB16" s="12">
        <f t="shared" si="2"/>
        <v>156</v>
      </c>
      <c r="FC16" s="12">
        <f t="shared" si="2"/>
        <v>157</v>
      </c>
      <c r="FD16" s="12">
        <f t="shared" si="2"/>
        <v>158</v>
      </c>
      <c r="FE16" s="12">
        <f t="shared" si="2"/>
        <v>159</v>
      </c>
      <c r="FF16" s="12">
        <f t="shared" si="2"/>
        <v>160</v>
      </c>
      <c r="FG16" s="12">
        <f t="shared" si="2"/>
        <v>161</v>
      </c>
      <c r="FH16" s="12">
        <f t="shared" si="2"/>
        <v>162</v>
      </c>
      <c r="FI16" s="12">
        <f t="shared" si="2"/>
        <v>163</v>
      </c>
      <c r="FJ16" s="12">
        <f t="shared" si="2"/>
        <v>164</v>
      </c>
      <c r="FK16" s="12">
        <f t="shared" si="2"/>
        <v>165</v>
      </c>
      <c r="FL16" s="12">
        <f t="shared" si="2"/>
        <v>166</v>
      </c>
      <c r="FM16" s="12">
        <f t="shared" si="2"/>
        <v>167</v>
      </c>
      <c r="FN16" s="12">
        <f t="shared" si="2"/>
        <v>168</v>
      </c>
      <c r="FO16" s="12">
        <f t="shared" si="2"/>
        <v>169</v>
      </c>
      <c r="FP16" s="12">
        <f t="shared" si="2"/>
        <v>170</v>
      </c>
      <c r="FQ16" s="12">
        <f t="shared" si="2"/>
        <v>171</v>
      </c>
      <c r="FR16" s="12">
        <f t="shared" si="2"/>
        <v>172</v>
      </c>
      <c r="FS16" s="12">
        <f t="shared" si="2"/>
        <v>173</v>
      </c>
      <c r="FT16" s="12">
        <f t="shared" si="2"/>
        <v>174</v>
      </c>
      <c r="FU16" s="12">
        <f t="shared" si="2"/>
        <v>175</v>
      </c>
      <c r="FV16" s="12">
        <f t="shared" si="2"/>
        <v>176</v>
      </c>
      <c r="FW16" s="12">
        <f t="shared" si="2"/>
        <v>177</v>
      </c>
      <c r="FX16" s="12">
        <f t="shared" si="2"/>
        <v>178</v>
      </c>
      <c r="FY16" s="12">
        <f t="shared" si="2"/>
        <v>179</v>
      </c>
      <c r="FZ16" s="12">
        <f t="shared" si="2"/>
        <v>180</v>
      </c>
      <c r="GA16" s="12">
        <f t="shared" si="2"/>
        <v>181</v>
      </c>
      <c r="GB16" s="12">
        <f t="shared" si="2"/>
        <v>182</v>
      </c>
      <c r="GC16" s="12">
        <f t="shared" si="2"/>
        <v>183</v>
      </c>
      <c r="GD16" s="12">
        <f t="shared" si="2"/>
        <v>184</v>
      </c>
      <c r="GE16" s="12">
        <f t="shared" si="2"/>
        <v>185</v>
      </c>
      <c r="GF16" s="12">
        <f t="shared" si="2"/>
        <v>186</v>
      </c>
      <c r="GG16" s="12">
        <f t="shared" si="2"/>
        <v>187</v>
      </c>
      <c r="GH16" s="12">
        <f t="shared" si="2"/>
        <v>188</v>
      </c>
      <c r="GI16" s="12">
        <f t="shared" si="2"/>
        <v>189</v>
      </c>
      <c r="GJ16" s="12">
        <f t="shared" si="2"/>
        <v>190</v>
      </c>
      <c r="GK16" s="12">
        <f t="shared" si="2"/>
        <v>191</v>
      </c>
      <c r="GL16" s="12">
        <f t="shared" si="2"/>
        <v>192</v>
      </c>
      <c r="GM16" s="12">
        <f t="shared" si="2"/>
        <v>193</v>
      </c>
      <c r="GN16" s="12">
        <f t="shared" si="2"/>
        <v>194</v>
      </c>
      <c r="GO16" s="12">
        <f t="shared" ref="GO16:IZ16" si="3">GN16+1</f>
        <v>195</v>
      </c>
      <c r="GP16" s="12">
        <f t="shared" si="3"/>
        <v>196</v>
      </c>
      <c r="GQ16" s="12">
        <f t="shared" si="3"/>
        <v>197</v>
      </c>
      <c r="GR16" s="12">
        <f t="shared" si="3"/>
        <v>198</v>
      </c>
      <c r="GS16" s="12">
        <f t="shared" si="3"/>
        <v>199</v>
      </c>
      <c r="GT16" s="12">
        <f t="shared" si="3"/>
        <v>200</v>
      </c>
      <c r="GU16" s="12">
        <f t="shared" si="3"/>
        <v>201</v>
      </c>
      <c r="GV16" s="12">
        <f t="shared" si="3"/>
        <v>202</v>
      </c>
      <c r="GW16" s="12">
        <f t="shared" si="3"/>
        <v>203</v>
      </c>
      <c r="GX16" s="12">
        <f t="shared" si="3"/>
        <v>204</v>
      </c>
      <c r="GY16" s="12">
        <f t="shared" si="3"/>
        <v>205</v>
      </c>
      <c r="GZ16" s="12">
        <f t="shared" si="3"/>
        <v>206</v>
      </c>
      <c r="HA16" s="12">
        <f t="shared" si="3"/>
        <v>207</v>
      </c>
      <c r="HB16" s="12">
        <f t="shared" si="3"/>
        <v>208</v>
      </c>
      <c r="HC16" s="12">
        <f t="shared" si="3"/>
        <v>209</v>
      </c>
      <c r="HD16" s="12">
        <f t="shared" si="3"/>
        <v>210</v>
      </c>
      <c r="HE16" s="12">
        <f t="shared" si="3"/>
        <v>211</v>
      </c>
      <c r="HF16" s="12">
        <f t="shared" si="3"/>
        <v>212</v>
      </c>
      <c r="HG16" s="12">
        <f t="shared" si="3"/>
        <v>213</v>
      </c>
      <c r="HH16" s="12">
        <f t="shared" si="3"/>
        <v>214</v>
      </c>
      <c r="HI16" s="12">
        <f t="shared" si="3"/>
        <v>215</v>
      </c>
      <c r="HJ16" s="12">
        <f t="shared" si="3"/>
        <v>216</v>
      </c>
      <c r="HK16" s="12">
        <f t="shared" si="3"/>
        <v>217</v>
      </c>
      <c r="HL16" s="12">
        <f t="shared" si="3"/>
        <v>218</v>
      </c>
      <c r="HM16" s="12">
        <f t="shared" si="3"/>
        <v>219</v>
      </c>
      <c r="HN16" s="12">
        <f t="shared" si="3"/>
        <v>220</v>
      </c>
      <c r="HO16" s="12">
        <f t="shared" si="3"/>
        <v>221</v>
      </c>
      <c r="HP16" s="12">
        <f t="shared" si="3"/>
        <v>222</v>
      </c>
      <c r="HQ16" s="12">
        <f t="shared" si="3"/>
        <v>223</v>
      </c>
      <c r="HR16" s="12">
        <f t="shared" si="3"/>
        <v>224</v>
      </c>
      <c r="HS16" s="12">
        <f t="shared" si="3"/>
        <v>225</v>
      </c>
      <c r="HT16" s="12">
        <f t="shared" si="3"/>
        <v>226</v>
      </c>
      <c r="HU16" s="12">
        <f t="shared" si="3"/>
        <v>227</v>
      </c>
      <c r="HV16" s="12">
        <f t="shared" si="3"/>
        <v>228</v>
      </c>
      <c r="HW16" s="12">
        <f t="shared" si="3"/>
        <v>229</v>
      </c>
      <c r="HX16" s="12">
        <f t="shared" si="3"/>
        <v>230</v>
      </c>
      <c r="HY16" s="12">
        <f t="shared" si="3"/>
        <v>231</v>
      </c>
      <c r="HZ16" s="12">
        <f t="shared" si="3"/>
        <v>232</v>
      </c>
      <c r="IA16" s="12">
        <f t="shared" si="3"/>
        <v>233</v>
      </c>
      <c r="IB16" s="12">
        <f t="shared" si="3"/>
        <v>234</v>
      </c>
      <c r="IC16" s="12">
        <f t="shared" si="3"/>
        <v>235</v>
      </c>
      <c r="ID16" s="12">
        <f t="shared" si="3"/>
        <v>236</v>
      </c>
      <c r="IE16" s="12">
        <f t="shared" si="3"/>
        <v>237</v>
      </c>
      <c r="IF16" s="12">
        <f t="shared" si="3"/>
        <v>238</v>
      </c>
      <c r="IG16" s="12">
        <f t="shared" si="3"/>
        <v>239</v>
      </c>
      <c r="IH16" s="12">
        <f t="shared" si="3"/>
        <v>240</v>
      </c>
      <c r="II16" s="12">
        <f t="shared" si="3"/>
        <v>241</v>
      </c>
      <c r="IJ16" s="12">
        <f t="shared" si="3"/>
        <v>242</v>
      </c>
      <c r="IK16" s="12">
        <f t="shared" si="3"/>
        <v>243</v>
      </c>
      <c r="IL16" s="12">
        <f t="shared" si="3"/>
        <v>244</v>
      </c>
      <c r="IM16" s="12">
        <f t="shared" si="3"/>
        <v>245</v>
      </c>
      <c r="IN16" s="12">
        <f t="shared" si="3"/>
        <v>246</v>
      </c>
      <c r="IO16" s="12">
        <f t="shared" si="3"/>
        <v>247</v>
      </c>
      <c r="IP16" s="12">
        <f t="shared" si="3"/>
        <v>248</v>
      </c>
      <c r="IQ16" s="12">
        <f t="shared" si="3"/>
        <v>249</v>
      </c>
      <c r="IR16" s="12">
        <f t="shared" si="3"/>
        <v>250</v>
      </c>
      <c r="IS16" s="12">
        <f t="shared" si="3"/>
        <v>251</v>
      </c>
      <c r="IT16" s="12">
        <f t="shared" si="3"/>
        <v>252</v>
      </c>
      <c r="IU16" s="12">
        <f t="shared" si="3"/>
        <v>253</v>
      </c>
      <c r="IV16" s="12">
        <f t="shared" si="3"/>
        <v>254</v>
      </c>
      <c r="IW16" s="12">
        <f t="shared" si="3"/>
        <v>255</v>
      </c>
      <c r="IX16" s="12">
        <f t="shared" si="3"/>
        <v>256</v>
      </c>
      <c r="IY16" s="12">
        <f t="shared" si="3"/>
        <v>257</v>
      </c>
      <c r="IZ16" s="12">
        <f t="shared" si="3"/>
        <v>258</v>
      </c>
      <c r="JA16" s="12">
        <f t="shared" ref="JA16:LL16" si="4">IZ16+1</f>
        <v>259</v>
      </c>
      <c r="JB16" s="12">
        <f t="shared" si="4"/>
        <v>260</v>
      </c>
      <c r="JC16" s="12">
        <f t="shared" si="4"/>
        <v>261</v>
      </c>
      <c r="JD16" s="12">
        <f t="shared" si="4"/>
        <v>262</v>
      </c>
      <c r="JE16" s="12">
        <f t="shared" si="4"/>
        <v>263</v>
      </c>
      <c r="JF16" s="12">
        <f t="shared" si="4"/>
        <v>264</v>
      </c>
      <c r="JG16" s="12">
        <f t="shared" si="4"/>
        <v>265</v>
      </c>
      <c r="JH16" s="12">
        <f t="shared" si="4"/>
        <v>266</v>
      </c>
      <c r="JI16" s="12">
        <f t="shared" si="4"/>
        <v>267</v>
      </c>
      <c r="JJ16" s="12">
        <f t="shared" si="4"/>
        <v>268</v>
      </c>
      <c r="JK16" s="12">
        <f t="shared" si="4"/>
        <v>269</v>
      </c>
      <c r="JL16" s="12">
        <f t="shared" si="4"/>
        <v>270</v>
      </c>
      <c r="JM16" s="12">
        <f t="shared" si="4"/>
        <v>271</v>
      </c>
      <c r="JN16" s="12">
        <f t="shared" si="4"/>
        <v>272</v>
      </c>
      <c r="JO16" s="12">
        <f t="shared" si="4"/>
        <v>273</v>
      </c>
      <c r="JP16" s="12">
        <f t="shared" si="4"/>
        <v>274</v>
      </c>
      <c r="JQ16" s="12">
        <f t="shared" si="4"/>
        <v>275</v>
      </c>
      <c r="JR16" s="12">
        <f t="shared" si="4"/>
        <v>276</v>
      </c>
      <c r="JS16" s="12">
        <f t="shared" si="4"/>
        <v>277</v>
      </c>
      <c r="JT16" s="12">
        <f t="shared" si="4"/>
        <v>278</v>
      </c>
      <c r="JU16" s="12">
        <f t="shared" si="4"/>
        <v>279</v>
      </c>
      <c r="JV16" s="12">
        <f t="shared" si="4"/>
        <v>280</v>
      </c>
      <c r="JW16" s="12">
        <f t="shared" si="4"/>
        <v>281</v>
      </c>
      <c r="JX16" s="12">
        <f t="shared" si="4"/>
        <v>282</v>
      </c>
      <c r="JY16" s="12">
        <f t="shared" si="4"/>
        <v>283</v>
      </c>
      <c r="JZ16" s="12">
        <f t="shared" si="4"/>
        <v>284</v>
      </c>
      <c r="KA16" s="12">
        <f t="shared" si="4"/>
        <v>285</v>
      </c>
      <c r="KB16" s="12">
        <f t="shared" si="4"/>
        <v>286</v>
      </c>
      <c r="KC16" s="12">
        <f t="shared" si="4"/>
        <v>287</v>
      </c>
      <c r="KD16" s="12">
        <f t="shared" si="4"/>
        <v>288</v>
      </c>
      <c r="KE16" s="12">
        <f t="shared" si="4"/>
        <v>289</v>
      </c>
      <c r="KF16" s="12">
        <f t="shared" si="4"/>
        <v>290</v>
      </c>
      <c r="KG16" s="12">
        <f t="shared" si="4"/>
        <v>291</v>
      </c>
      <c r="KH16" s="12">
        <f t="shared" si="4"/>
        <v>292</v>
      </c>
      <c r="KI16" s="12">
        <f t="shared" si="4"/>
        <v>293</v>
      </c>
      <c r="KJ16" s="12">
        <f t="shared" si="4"/>
        <v>294</v>
      </c>
      <c r="KK16" s="12">
        <f t="shared" si="4"/>
        <v>295</v>
      </c>
      <c r="KL16" s="12">
        <f t="shared" si="4"/>
        <v>296</v>
      </c>
      <c r="KM16" s="12">
        <f t="shared" si="4"/>
        <v>297</v>
      </c>
      <c r="KN16" s="12">
        <f t="shared" si="4"/>
        <v>298</v>
      </c>
      <c r="KO16" s="12">
        <f t="shared" si="4"/>
        <v>299</v>
      </c>
      <c r="KP16" s="12">
        <f t="shared" si="4"/>
        <v>300</v>
      </c>
      <c r="KQ16" s="12">
        <f t="shared" si="4"/>
        <v>301</v>
      </c>
      <c r="KR16" s="12">
        <f t="shared" si="4"/>
        <v>302</v>
      </c>
      <c r="KS16" s="12">
        <f t="shared" si="4"/>
        <v>303</v>
      </c>
      <c r="KT16" s="12">
        <f t="shared" si="4"/>
        <v>304</v>
      </c>
      <c r="KU16" s="12">
        <f t="shared" si="4"/>
        <v>305</v>
      </c>
      <c r="KV16" s="12">
        <f t="shared" si="4"/>
        <v>306</v>
      </c>
      <c r="KW16" s="12">
        <f t="shared" si="4"/>
        <v>307</v>
      </c>
      <c r="KX16" s="12">
        <f t="shared" si="4"/>
        <v>308</v>
      </c>
      <c r="KY16" s="12">
        <f t="shared" si="4"/>
        <v>309</v>
      </c>
      <c r="KZ16" s="12">
        <f t="shared" si="4"/>
        <v>310</v>
      </c>
      <c r="LA16" s="12">
        <f t="shared" si="4"/>
        <v>311</v>
      </c>
      <c r="LB16" s="12">
        <f t="shared" si="4"/>
        <v>312</v>
      </c>
      <c r="LC16" s="12">
        <f t="shared" si="4"/>
        <v>313</v>
      </c>
      <c r="LD16" s="12">
        <f t="shared" si="4"/>
        <v>314</v>
      </c>
      <c r="LE16" s="12">
        <f t="shared" si="4"/>
        <v>315</v>
      </c>
      <c r="LF16" s="12">
        <f t="shared" si="4"/>
        <v>316</v>
      </c>
      <c r="LG16" s="12">
        <f t="shared" si="4"/>
        <v>317</v>
      </c>
      <c r="LH16" s="12">
        <f t="shared" si="4"/>
        <v>318</v>
      </c>
      <c r="LI16" s="12">
        <f t="shared" si="4"/>
        <v>319</v>
      </c>
      <c r="LJ16" s="12">
        <f t="shared" si="4"/>
        <v>320</v>
      </c>
      <c r="LK16" s="12">
        <f t="shared" si="4"/>
        <v>321</v>
      </c>
      <c r="LL16" s="12">
        <f t="shared" si="4"/>
        <v>322</v>
      </c>
      <c r="LM16" s="12">
        <f t="shared" ref="LM16:NX16" si="5">LL16+1</f>
        <v>323</v>
      </c>
      <c r="LN16" s="12">
        <f t="shared" si="5"/>
        <v>324</v>
      </c>
      <c r="LO16" s="12">
        <f t="shared" si="5"/>
        <v>325</v>
      </c>
      <c r="LP16" s="12">
        <f t="shared" si="5"/>
        <v>326</v>
      </c>
      <c r="LQ16" s="12">
        <f t="shared" si="5"/>
        <v>327</v>
      </c>
      <c r="LR16" s="12">
        <f t="shared" si="5"/>
        <v>328</v>
      </c>
      <c r="LS16" s="12">
        <f t="shared" si="5"/>
        <v>329</v>
      </c>
      <c r="LT16" s="12">
        <f t="shared" si="5"/>
        <v>330</v>
      </c>
      <c r="LU16" s="12">
        <f t="shared" si="5"/>
        <v>331</v>
      </c>
      <c r="LV16" s="12">
        <f t="shared" si="5"/>
        <v>332</v>
      </c>
      <c r="LW16" s="12">
        <f t="shared" si="5"/>
        <v>333</v>
      </c>
      <c r="LX16" s="12">
        <f t="shared" si="5"/>
        <v>334</v>
      </c>
      <c r="LY16" s="12">
        <f t="shared" si="5"/>
        <v>335</v>
      </c>
      <c r="LZ16" s="12">
        <f t="shared" si="5"/>
        <v>336</v>
      </c>
      <c r="MA16" s="12">
        <f t="shared" si="5"/>
        <v>337</v>
      </c>
      <c r="MB16" s="12">
        <f t="shared" si="5"/>
        <v>338</v>
      </c>
      <c r="MC16" s="12">
        <f t="shared" si="5"/>
        <v>339</v>
      </c>
      <c r="MD16" s="12">
        <f t="shared" si="5"/>
        <v>340</v>
      </c>
      <c r="ME16" s="12">
        <f t="shared" si="5"/>
        <v>341</v>
      </c>
      <c r="MF16" s="12">
        <f t="shared" si="5"/>
        <v>342</v>
      </c>
      <c r="MG16" s="12">
        <f t="shared" si="5"/>
        <v>343</v>
      </c>
      <c r="MH16" s="12">
        <f t="shared" si="5"/>
        <v>344</v>
      </c>
      <c r="MI16" s="12">
        <f t="shared" si="5"/>
        <v>345</v>
      </c>
      <c r="MJ16" s="12">
        <f t="shared" si="5"/>
        <v>346</v>
      </c>
      <c r="MK16" s="12">
        <f t="shared" si="5"/>
        <v>347</v>
      </c>
      <c r="ML16" s="12">
        <f t="shared" si="5"/>
        <v>348</v>
      </c>
      <c r="MM16" s="12">
        <f t="shared" si="5"/>
        <v>349</v>
      </c>
      <c r="MN16" s="12">
        <f t="shared" si="5"/>
        <v>350</v>
      </c>
      <c r="MO16" s="12">
        <f t="shared" si="5"/>
        <v>351</v>
      </c>
      <c r="MP16" s="12">
        <f t="shared" si="5"/>
        <v>352</v>
      </c>
      <c r="MQ16" s="12">
        <f t="shared" si="5"/>
        <v>353</v>
      </c>
      <c r="MR16" s="12">
        <f t="shared" si="5"/>
        <v>354</v>
      </c>
      <c r="MS16" s="12">
        <f t="shared" si="5"/>
        <v>355</v>
      </c>
      <c r="MT16" s="12">
        <f t="shared" si="5"/>
        <v>356</v>
      </c>
      <c r="MU16" s="12">
        <f t="shared" si="5"/>
        <v>357</v>
      </c>
      <c r="MV16" s="12">
        <f t="shared" si="5"/>
        <v>358</v>
      </c>
      <c r="MW16" s="12">
        <f t="shared" si="5"/>
        <v>359</v>
      </c>
      <c r="MX16" s="12">
        <f t="shared" si="5"/>
        <v>360</v>
      </c>
      <c r="MY16" s="12">
        <f t="shared" si="5"/>
        <v>361</v>
      </c>
      <c r="MZ16" s="12">
        <f t="shared" si="5"/>
        <v>362</v>
      </c>
      <c r="NA16" s="12">
        <f t="shared" si="5"/>
        <v>363</v>
      </c>
      <c r="NB16" s="12">
        <f t="shared" si="5"/>
        <v>364</v>
      </c>
      <c r="NC16" s="12">
        <f t="shared" si="5"/>
        <v>365</v>
      </c>
      <c r="ND16" s="12">
        <f t="shared" si="5"/>
        <v>366</v>
      </c>
      <c r="NE16" s="12">
        <f t="shared" si="5"/>
        <v>367</v>
      </c>
      <c r="NF16" s="12">
        <f t="shared" si="5"/>
        <v>368</v>
      </c>
      <c r="NG16" s="12">
        <f t="shared" si="5"/>
        <v>369</v>
      </c>
      <c r="NH16" s="12">
        <f t="shared" si="5"/>
        <v>370</v>
      </c>
      <c r="NI16" s="12">
        <f t="shared" si="5"/>
        <v>371</v>
      </c>
      <c r="NJ16" s="12">
        <f t="shared" si="5"/>
        <v>372</v>
      </c>
      <c r="NK16" s="12">
        <f t="shared" si="5"/>
        <v>373</v>
      </c>
      <c r="NL16" s="12">
        <f t="shared" si="5"/>
        <v>374</v>
      </c>
      <c r="NM16" s="12">
        <f t="shared" si="5"/>
        <v>375</v>
      </c>
      <c r="NN16" s="12">
        <f t="shared" si="5"/>
        <v>376</v>
      </c>
      <c r="NO16" s="12">
        <f t="shared" si="5"/>
        <v>377</v>
      </c>
      <c r="NP16" s="12">
        <f t="shared" si="5"/>
        <v>378</v>
      </c>
      <c r="NQ16" s="12">
        <f t="shared" si="5"/>
        <v>379</v>
      </c>
      <c r="NR16" s="12">
        <f t="shared" si="5"/>
        <v>380</v>
      </c>
      <c r="NS16" s="12">
        <f t="shared" si="5"/>
        <v>381</v>
      </c>
      <c r="NT16" s="12">
        <f t="shared" si="5"/>
        <v>382</v>
      </c>
      <c r="NU16" s="12">
        <f t="shared" si="5"/>
        <v>383</v>
      </c>
      <c r="NV16" s="12">
        <f t="shared" si="5"/>
        <v>384</v>
      </c>
      <c r="NW16" s="12">
        <f t="shared" si="5"/>
        <v>385</v>
      </c>
      <c r="NX16" s="12">
        <f t="shared" si="5"/>
        <v>386</v>
      </c>
      <c r="NY16" s="12">
        <f t="shared" ref="NY16:QJ16" si="6">NX16+1</f>
        <v>387</v>
      </c>
      <c r="NZ16" s="12">
        <f t="shared" si="6"/>
        <v>388</v>
      </c>
      <c r="OA16" s="12">
        <f t="shared" si="6"/>
        <v>389</v>
      </c>
      <c r="OB16" s="12">
        <f t="shared" si="6"/>
        <v>390</v>
      </c>
      <c r="OC16" s="12">
        <f t="shared" si="6"/>
        <v>391</v>
      </c>
      <c r="OD16" s="12">
        <f t="shared" si="6"/>
        <v>392</v>
      </c>
      <c r="OE16" s="12">
        <f t="shared" si="6"/>
        <v>393</v>
      </c>
      <c r="OF16" s="12">
        <f t="shared" si="6"/>
        <v>394</v>
      </c>
      <c r="OG16" s="12">
        <f t="shared" si="6"/>
        <v>395</v>
      </c>
      <c r="OH16" s="12">
        <f t="shared" si="6"/>
        <v>396</v>
      </c>
      <c r="OI16" s="12">
        <f t="shared" si="6"/>
        <v>397</v>
      </c>
      <c r="OJ16" s="12">
        <f t="shared" si="6"/>
        <v>398</v>
      </c>
      <c r="OK16" s="12">
        <f t="shared" si="6"/>
        <v>399</v>
      </c>
      <c r="OL16" s="12">
        <f t="shared" si="6"/>
        <v>400</v>
      </c>
      <c r="OM16" s="12">
        <f t="shared" si="6"/>
        <v>401</v>
      </c>
      <c r="ON16" s="12">
        <f t="shared" si="6"/>
        <v>402</v>
      </c>
      <c r="OO16" s="12">
        <f t="shared" si="6"/>
        <v>403</v>
      </c>
      <c r="OP16" s="12">
        <f t="shared" si="6"/>
        <v>404</v>
      </c>
      <c r="OQ16" s="12">
        <f t="shared" si="6"/>
        <v>405</v>
      </c>
      <c r="OR16" s="12">
        <f t="shared" si="6"/>
        <v>406</v>
      </c>
      <c r="OS16" s="12">
        <f t="shared" si="6"/>
        <v>407</v>
      </c>
      <c r="OT16" s="12">
        <f t="shared" si="6"/>
        <v>408</v>
      </c>
      <c r="OU16" s="12">
        <f t="shared" si="6"/>
        <v>409</v>
      </c>
      <c r="OV16" s="12">
        <f t="shared" si="6"/>
        <v>410</v>
      </c>
      <c r="OW16" s="12">
        <f t="shared" si="6"/>
        <v>411</v>
      </c>
      <c r="OX16" s="12">
        <f t="shared" si="6"/>
        <v>412</v>
      </c>
      <c r="OY16" s="12">
        <f t="shared" si="6"/>
        <v>413</v>
      </c>
      <c r="OZ16" s="12">
        <f t="shared" si="6"/>
        <v>414</v>
      </c>
      <c r="PA16" s="12">
        <f t="shared" si="6"/>
        <v>415</v>
      </c>
      <c r="PB16" s="12">
        <f t="shared" si="6"/>
        <v>416</v>
      </c>
      <c r="PC16" s="12">
        <f t="shared" si="6"/>
        <v>417</v>
      </c>
      <c r="PD16" s="12">
        <f t="shared" si="6"/>
        <v>418</v>
      </c>
      <c r="PE16" s="12">
        <f t="shared" si="6"/>
        <v>419</v>
      </c>
      <c r="PF16" s="12">
        <f t="shared" si="6"/>
        <v>420</v>
      </c>
      <c r="PG16" s="12">
        <f t="shared" si="6"/>
        <v>421</v>
      </c>
      <c r="PH16" s="12">
        <f t="shared" si="6"/>
        <v>422</v>
      </c>
      <c r="PI16" s="12">
        <f t="shared" si="6"/>
        <v>423</v>
      </c>
      <c r="PJ16" s="12">
        <f t="shared" si="6"/>
        <v>424</v>
      </c>
      <c r="PK16" s="12">
        <f t="shared" si="6"/>
        <v>425</v>
      </c>
      <c r="PL16" s="12">
        <f t="shared" si="6"/>
        <v>426</v>
      </c>
      <c r="PM16" s="12">
        <f t="shared" si="6"/>
        <v>427</v>
      </c>
      <c r="PN16" s="12">
        <f t="shared" si="6"/>
        <v>428</v>
      </c>
      <c r="PO16" s="12">
        <f t="shared" si="6"/>
        <v>429</v>
      </c>
      <c r="PP16" s="12">
        <f t="shared" si="6"/>
        <v>430</v>
      </c>
      <c r="PQ16" s="12">
        <f t="shared" si="6"/>
        <v>431</v>
      </c>
      <c r="PR16" s="12">
        <f t="shared" si="6"/>
        <v>432</v>
      </c>
      <c r="PS16" s="12">
        <f t="shared" si="6"/>
        <v>433</v>
      </c>
      <c r="PT16" s="12">
        <f t="shared" si="6"/>
        <v>434</v>
      </c>
      <c r="PU16" s="12">
        <f t="shared" si="6"/>
        <v>435</v>
      </c>
      <c r="PV16" s="12">
        <f t="shared" si="6"/>
        <v>436</v>
      </c>
      <c r="PW16" s="12">
        <f t="shared" si="6"/>
        <v>437</v>
      </c>
      <c r="PX16" s="12">
        <f t="shared" si="6"/>
        <v>438</v>
      </c>
      <c r="PY16" s="12">
        <f t="shared" si="6"/>
        <v>439</v>
      </c>
      <c r="PZ16" s="12">
        <f t="shared" si="6"/>
        <v>440</v>
      </c>
      <c r="QA16" s="12">
        <f t="shared" si="6"/>
        <v>441</v>
      </c>
      <c r="QB16" s="12">
        <f t="shared" si="6"/>
        <v>442</v>
      </c>
      <c r="QC16" s="12">
        <f t="shared" si="6"/>
        <v>443</v>
      </c>
      <c r="QD16" s="12">
        <f t="shared" si="6"/>
        <v>444</v>
      </c>
      <c r="QE16" s="12">
        <f t="shared" si="6"/>
        <v>445</v>
      </c>
      <c r="QF16" s="12">
        <f t="shared" si="6"/>
        <v>446</v>
      </c>
      <c r="QG16" s="12">
        <f t="shared" si="6"/>
        <v>447</v>
      </c>
      <c r="QH16" s="12">
        <f t="shared" si="6"/>
        <v>448</v>
      </c>
      <c r="QI16" s="12">
        <f t="shared" si="6"/>
        <v>449</v>
      </c>
      <c r="QJ16" s="12">
        <f t="shared" si="6"/>
        <v>450</v>
      </c>
      <c r="QK16" s="12">
        <f t="shared" ref="QK16:SH16" si="7">QJ16+1</f>
        <v>451</v>
      </c>
      <c r="QL16" s="12">
        <f t="shared" si="7"/>
        <v>452</v>
      </c>
      <c r="QM16" s="12">
        <f t="shared" si="7"/>
        <v>453</v>
      </c>
      <c r="QN16" s="12">
        <f t="shared" si="7"/>
        <v>454</v>
      </c>
      <c r="QO16" s="12">
        <f t="shared" si="7"/>
        <v>455</v>
      </c>
      <c r="QP16" s="12">
        <f t="shared" si="7"/>
        <v>456</v>
      </c>
      <c r="QQ16" s="12">
        <f t="shared" si="7"/>
        <v>457</v>
      </c>
      <c r="QR16" s="12">
        <f t="shared" si="7"/>
        <v>458</v>
      </c>
      <c r="QS16" s="12">
        <f t="shared" si="7"/>
        <v>459</v>
      </c>
      <c r="QT16" s="12">
        <f t="shared" si="7"/>
        <v>460</v>
      </c>
      <c r="QU16" s="12">
        <f t="shared" si="7"/>
        <v>461</v>
      </c>
      <c r="QV16" s="12">
        <f t="shared" si="7"/>
        <v>462</v>
      </c>
      <c r="QW16" s="12">
        <f t="shared" si="7"/>
        <v>463</v>
      </c>
      <c r="QX16" s="12">
        <f t="shared" si="7"/>
        <v>464</v>
      </c>
      <c r="QY16" s="12">
        <f t="shared" si="7"/>
        <v>465</v>
      </c>
      <c r="QZ16" s="12">
        <f t="shared" si="7"/>
        <v>466</v>
      </c>
      <c r="RA16" s="12">
        <f t="shared" si="7"/>
        <v>467</v>
      </c>
      <c r="RB16" s="12">
        <f t="shared" si="7"/>
        <v>468</v>
      </c>
      <c r="RC16" s="12">
        <f t="shared" si="7"/>
        <v>469</v>
      </c>
      <c r="RD16" s="12">
        <f t="shared" si="7"/>
        <v>470</v>
      </c>
      <c r="RE16" s="12">
        <f t="shared" si="7"/>
        <v>471</v>
      </c>
      <c r="RF16" s="12">
        <f t="shared" si="7"/>
        <v>472</v>
      </c>
      <c r="RG16" s="12">
        <f t="shared" si="7"/>
        <v>473</v>
      </c>
      <c r="RH16" s="12">
        <f t="shared" si="7"/>
        <v>474</v>
      </c>
      <c r="RI16" s="12">
        <f t="shared" si="7"/>
        <v>475</v>
      </c>
      <c r="RJ16" s="12">
        <f t="shared" si="7"/>
        <v>476</v>
      </c>
      <c r="RK16" s="12">
        <f t="shared" si="7"/>
        <v>477</v>
      </c>
      <c r="RL16" s="12">
        <f t="shared" si="7"/>
        <v>478</v>
      </c>
      <c r="RM16" s="12">
        <f t="shared" si="7"/>
        <v>479</v>
      </c>
      <c r="RN16" s="12">
        <f t="shared" si="7"/>
        <v>480</v>
      </c>
      <c r="RO16" s="12">
        <f t="shared" si="7"/>
        <v>481</v>
      </c>
      <c r="RP16" s="12">
        <f t="shared" si="7"/>
        <v>482</v>
      </c>
      <c r="RQ16" s="12">
        <f t="shared" si="7"/>
        <v>483</v>
      </c>
      <c r="RR16" s="12">
        <f t="shared" si="7"/>
        <v>484</v>
      </c>
      <c r="RS16" s="12">
        <f t="shared" si="7"/>
        <v>485</v>
      </c>
      <c r="RT16" s="12">
        <f t="shared" si="7"/>
        <v>486</v>
      </c>
      <c r="RU16" s="12">
        <f t="shared" si="7"/>
        <v>487</v>
      </c>
      <c r="RV16" s="12">
        <f t="shared" si="7"/>
        <v>488</v>
      </c>
      <c r="RW16" s="12">
        <f t="shared" si="7"/>
        <v>489</v>
      </c>
      <c r="RX16" s="12">
        <f t="shared" si="7"/>
        <v>490</v>
      </c>
      <c r="RY16" s="12">
        <f t="shared" si="7"/>
        <v>491</v>
      </c>
      <c r="RZ16" s="12">
        <f t="shared" si="7"/>
        <v>492</v>
      </c>
      <c r="SA16" s="12">
        <f t="shared" si="7"/>
        <v>493</v>
      </c>
      <c r="SB16" s="12">
        <f t="shared" si="7"/>
        <v>494</v>
      </c>
      <c r="SC16" s="12">
        <f t="shared" si="7"/>
        <v>495</v>
      </c>
      <c r="SD16" s="12">
        <f t="shared" si="7"/>
        <v>496</v>
      </c>
      <c r="SE16" s="12">
        <f t="shared" si="7"/>
        <v>497</v>
      </c>
      <c r="SF16" s="12">
        <f t="shared" si="7"/>
        <v>498</v>
      </c>
      <c r="SG16" s="12">
        <f t="shared" si="7"/>
        <v>499</v>
      </c>
      <c r="SH16" s="12">
        <f t="shared" si="7"/>
        <v>500</v>
      </c>
    </row>
    <row r="17" spans="1:502" ht="15.75" thickBot="1">
      <c r="A17" s="5" t="s">
        <v>105</v>
      </c>
      <c r="B17" s="6"/>
    </row>
    <row r="18" spans="1:502" ht="15.75" thickBot="1">
      <c r="A18" s="4" t="s">
        <v>21</v>
      </c>
      <c r="B18" s="37">
        <v>0</v>
      </c>
      <c r="C18" s="37">
        <v>0</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c r="IW18" s="37"/>
      <c r="IX18" s="37"/>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37"/>
      <c r="NJ18" s="37"/>
      <c r="NK18" s="37"/>
      <c r="NL18" s="37"/>
      <c r="NM18" s="37"/>
      <c r="NN18" s="37"/>
      <c r="NO18" s="37"/>
      <c r="NP18" s="37"/>
      <c r="NQ18" s="37"/>
      <c r="NR18" s="37"/>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37"/>
      <c r="SD18" s="37"/>
      <c r="SE18" s="37"/>
      <c r="SF18" s="37"/>
      <c r="SG18" s="37"/>
      <c r="SH18" s="37"/>
    </row>
    <row r="19" spans="1:502" ht="15.75" thickBot="1"/>
    <row r="20" spans="1:502" ht="15.75" thickBot="1">
      <c r="A20" s="4" t="s">
        <v>22</v>
      </c>
      <c r="B20" s="37"/>
      <c r="C20" s="37">
        <v>0</v>
      </c>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c r="IV20" s="37"/>
      <c r="IW20" s="37"/>
      <c r="IX20" s="37"/>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37"/>
      <c r="NJ20" s="37"/>
      <c r="NK20" s="37"/>
      <c r="NL20" s="37"/>
      <c r="NM20" s="37"/>
      <c r="NN20" s="37"/>
      <c r="NO20" s="37"/>
      <c r="NP20" s="37"/>
      <c r="NQ20" s="37"/>
      <c r="NR20" s="37"/>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37"/>
      <c r="SD20" s="37"/>
      <c r="SE20" s="37"/>
      <c r="SF20" s="37"/>
      <c r="SG20" s="37"/>
      <c r="SH20" s="37"/>
    </row>
    <row r="21" spans="1:502" ht="15.75" thickBot="1"/>
    <row r="22" spans="1:502" ht="15.75" thickBot="1">
      <c r="A22" s="4" t="s">
        <v>23</v>
      </c>
      <c r="B22" s="37"/>
      <c r="C22" s="37">
        <v>0</v>
      </c>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37"/>
      <c r="NJ22" s="37"/>
      <c r="NK22" s="37"/>
      <c r="NL22" s="37"/>
      <c r="NM22" s="37"/>
      <c r="NN22" s="37"/>
      <c r="NO22" s="37"/>
      <c r="NP22" s="37"/>
      <c r="NQ22" s="37"/>
      <c r="NR22" s="37"/>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37"/>
      <c r="SD22" s="37"/>
      <c r="SE22" s="37"/>
      <c r="SF22" s="37"/>
      <c r="SG22" s="37"/>
      <c r="SH22" s="37"/>
    </row>
    <row r="23" spans="1:502" ht="15.75" thickBot="1"/>
    <row r="24" spans="1:502" ht="15.75" thickBot="1">
      <c r="A24" s="4" t="s">
        <v>24</v>
      </c>
      <c r="B24" s="37"/>
      <c r="C24" s="37">
        <v>0</v>
      </c>
      <c r="D24" s="37">
        <v>0</v>
      </c>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37"/>
      <c r="NJ24" s="37"/>
      <c r="NK24" s="37"/>
      <c r="NL24" s="37"/>
      <c r="NM24" s="37"/>
      <c r="NN24" s="37"/>
      <c r="NO24" s="37"/>
      <c r="NP24" s="37"/>
      <c r="NQ24" s="37"/>
      <c r="NR24" s="37"/>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37"/>
      <c r="SD24" s="37"/>
      <c r="SE24" s="37"/>
      <c r="SF24" s="37"/>
      <c r="SG24" s="37"/>
      <c r="SH24" s="37"/>
    </row>
    <row r="25" spans="1:502" ht="15.75" thickBot="1"/>
    <row r="26" spans="1:502" ht="15.75" thickBot="1">
      <c r="A26" s="4" t="s">
        <v>25</v>
      </c>
      <c r="B26" s="37"/>
      <c r="C26" s="37">
        <v>0</v>
      </c>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c r="IW26" s="37"/>
      <c r="IX26" s="37"/>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37"/>
      <c r="NJ26" s="37"/>
      <c r="NK26" s="37"/>
      <c r="NL26" s="37"/>
      <c r="NM26" s="37"/>
      <c r="NN26" s="37"/>
      <c r="NO26" s="37"/>
      <c r="NP26" s="37"/>
      <c r="NQ26" s="37"/>
      <c r="NR26" s="37"/>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37"/>
      <c r="SD26" s="37"/>
      <c r="SE26" s="37"/>
      <c r="SF26" s="37"/>
      <c r="SG26" s="37"/>
      <c r="SH26" s="37"/>
    </row>
    <row r="27" spans="1:502" ht="15.75" thickBot="1"/>
    <row r="28" spans="1:502" ht="15.75" thickBot="1">
      <c r="A28" s="4" t="s">
        <v>26</v>
      </c>
      <c r="B28" s="37"/>
      <c r="C28" s="37">
        <v>0</v>
      </c>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c r="IV28" s="37"/>
      <c r="IW28" s="37"/>
      <c r="IX28" s="37"/>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37"/>
      <c r="NJ28" s="37"/>
      <c r="NK28" s="37"/>
      <c r="NL28" s="37"/>
      <c r="NM28" s="37"/>
      <c r="NN28" s="37"/>
      <c r="NO28" s="37"/>
      <c r="NP28" s="37"/>
      <c r="NQ28" s="37"/>
      <c r="NR28" s="37"/>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37"/>
      <c r="SD28" s="37"/>
      <c r="SE28" s="37"/>
      <c r="SF28" s="37"/>
      <c r="SG28" s="37"/>
      <c r="SH28" s="37"/>
    </row>
    <row r="29" spans="1:502" ht="15.75" thickBot="1"/>
    <row r="30" spans="1:502" ht="15.75" thickBot="1">
      <c r="A30" s="4" t="s">
        <v>27</v>
      </c>
      <c r="B30" s="37"/>
      <c r="C30" s="37">
        <v>0</v>
      </c>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c r="IN30" s="37"/>
      <c r="IO30" s="37"/>
      <c r="IP30" s="37"/>
      <c r="IQ30" s="37"/>
      <c r="IR30" s="37"/>
      <c r="IS30" s="37"/>
      <c r="IT30" s="37"/>
      <c r="IU30" s="37"/>
      <c r="IV30" s="37"/>
      <c r="IW30" s="37"/>
      <c r="IX30" s="37"/>
      <c r="IY30" s="37"/>
      <c r="IZ30" s="37"/>
      <c r="JA30" s="37"/>
      <c r="JB30" s="37"/>
      <c r="JC30" s="37"/>
      <c r="JD30" s="37"/>
      <c r="JE30" s="37"/>
      <c r="JF30" s="37"/>
      <c r="JG30" s="37"/>
      <c r="JH30" s="37"/>
      <c r="JI30" s="37"/>
      <c r="JJ30" s="37"/>
      <c r="JK30" s="37"/>
      <c r="JL30" s="37"/>
      <c r="JM30" s="37"/>
      <c r="JN30" s="37"/>
      <c r="JO30" s="37"/>
      <c r="JP30" s="37"/>
      <c r="JQ30" s="37"/>
      <c r="JR30" s="37"/>
      <c r="JS30" s="37"/>
      <c r="JT30" s="37"/>
      <c r="JU30" s="37"/>
      <c r="JV30" s="37"/>
      <c r="JW30" s="37"/>
      <c r="JX30" s="37"/>
      <c r="JY30" s="37"/>
      <c r="JZ30" s="37"/>
      <c r="KA30" s="37"/>
      <c r="KB30" s="37"/>
      <c r="KC30" s="37"/>
      <c r="KD30" s="37"/>
      <c r="KE30" s="37"/>
      <c r="KF30" s="37"/>
      <c r="KG30" s="37"/>
      <c r="KH30" s="37"/>
      <c r="KI30" s="37"/>
      <c r="KJ30" s="37"/>
      <c r="KK30" s="37"/>
      <c r="KL30" s="37"/>
      <c r="KM30" s="37"/>
      <c r="KN30" s="37"/>
      <c r="KO30" s="37"/>
      <c r="KP30" s="37"/>
      <c r="KQ30" s="37"/>
      <c r="KR30" s="37"/>
      <c r="KS30" s="37"/>
      <c r="KT30" s="37"/>
      <c r="KU30" s="37"/>
      <c r="KV30" s="37"/>
      <c r="KW30" s="37"/>
      <c r="KX30" s="37"/>
      <c r="KY30" s="37"/>
      <c r="KZ30" s="37"/>
      <c r="LA30" s="37"/>
      <c r="LB30" s="37"/>
      <c r="LC30" s="37"/>
      <c r="LD30" s="37"/>
      <c r="LE30" s="37"/>
      <c r="LF30" s="37"/>
      <c r="LG30" s="37"/>
      <c r="LH30" s="37"/>
      <c r="LI30" s="37"/>
      <c r="LJ30" s="37"/>
      <c r="LK30" s="37"/>
      <c r="LL30" s="37"/>
      <c r="LM30" s="37"/>
      <c r="LN30" s="37"/>
      <c r="LO30" s="37"/>
      <c r="LP30" s="37"/>
      <c r="LQ30" s="37"/>
      <c r="LR30" s="37"/>
      <c r="LS30" s="37"/>
      <c r="LT30" s="37"/>
      <c r="LU30" s="37"/>
      <c r="LV30" s="37"/>
      <c r="LW30" s="37"/>
      <c r="LX30" s="37"/>
      <c r="LY30" s="37"/>
      <c r="LZ30" s="37"/>
      <c r="MA30" s="37"/>
      <c r="MB30" s="37"/>
      <c r="MC30" s="37"/>
      <c r="MD30" s="37"/>
      <c r="ME30" s="37"/>
      <c r="MF30" s="37"/>
      <c r="MG30" s="37"/>
      <c r="MH30" s="37"/>
      <c r="MI30" s="37"/>
      <c r="MJ30" s="37"/>
      <c r="MK30" s="37"/>
      <c r="ML30" s="37"/>
      <c r="MM30" s="37"/>
      <c r="MN30" s="37"/>
      <c r="MO30" s="37"/>
      <c r="MP30" s="37"/>
      <c r="MQ30" s="37"/>
      <c r="MR30" s="37"/>
      <c r="MS30" s="37"/>
      <c r="MT30" s="37"/>
      <c r="MU30" s="37"/>
      <c r="MV30" s="37"/>
      <c r="MW30" s="37"/>
      <c r="MX30" s="37"/>
      <c r="MY30" s="37"/>
      <c r="MZ30" s="37"/>
      <c r="NA30" s="37"/>
      <c r="NB30" s="37"/>
      <c r="NC30" s="37"/>
      <c r="ND30" s="37"/>
      <c r="NE30" s="37"/>
      <c r="NF30" s="37"/>
      <c r="NG30" s="37"/>
      <c r="NH30" s="37"/>
      <c r="NI30" s="37"/>
      <c r="NJ30" s="37"/>
      <c r="NK30" s="37"/>
      <c r="NL30" s="37"/>
      <c r="NM30" s="37"/>
      <c r="NN30" s="37"/>
      <c r="NO30" s="37"/>
      <c r="NP30" s="37"/>
      <c r="NQ30" s="37"/>
      <c r="NR30" s="37"/>
      <c r="NS30" s="37"/>
      <c r="NT30" s="37"/>
      <c r="NU30" s="37"/>
      <c r="NV30" s="37"/>
      <c r="NW30" s="37"/>
      <c r="NX30" s="37"/>
      <c r="NY30" s="37"/>
      <c r="NZ30" s="37"/>
      <c r="OA30" s="37"/>
      <c r="OB30" s="37"/>
      <c r="OC30" s="37"/>
      <c r="OD30" s="37"/>
      <c r="OE30" s="37"/>
      <c r="OF30" s="37"/>
      <c r="OG30" s="37"/>
      <c r="OH30" s="37"/>
      <c r="OI30" s="37"/>
      <c r="OJ30" s="37"/>
      <c r="OK30" s="37"/>
      <c r="OL30" s="37"/>
      <c r="OM30" s="37"/>
      <c r="ON30" s="37"/>
      <c r="OO30" s="37"/>
      <c r="OP30" s="37"/>
      <c r="OQ30" s="37"/>
      <c r="OR30" s="37"/>
      <c r="OS30" s="37"/>
      <c r="OT30" s="37"/>
      <c r="OU30" s="37"/>
      <c r="OV30" s="37"/>
      <c r="OW30" s="37"/>
      <c r="OX30" s="37"/>
      <c r="OY30" s="37"/>
      <c r="OZ30" s="37"/>
      <c r="PA30" s="37"/>
      <c r="PB30" s="37"/>
      <c r="PC30" s="37"/>
      <c r="PD30" s="37"/>
      <c r="PE30" s="37"/>
      <c r="PF30" s="37"/>
      <c r="PG30" s="37"/>
      <c r="PH30" s="37"/>
      <c r="PI30" s="37"/>
      <c r="PJ30" s="37"/>
      <c r="PK30" s="37"/>
      <c r="PL30" s="37"/>
      <c r="PM30" s="37"/>
      <c r="PN30" s="37"/>
      <c r="PO30" s="37"/>
      <c r="PP30" s="37"/>
      <c r="PQ30" s="37"/>
      <c r="PR30" s="37"/>
      <c r="PS30" s="37"/>
      <c r="PT30" s="37"/>
      <c r="PU30" s="37"/>
      <c r="PV30" s="37"/>
      <c r="PW30" s="37"/>
      <c r="PX30" s="37"/>
      <c r="PY30" s="37"/>
      <c r="PZ30" s="37"/>
      <c r="QA30" s="37"/>
      <c r="QB30" s="37"/>
      <c r="QC30" s="37"/>
      <c r="QD30" s="37"/>
      <c r="QE30" s="37"/>
      <c r="QF30" s="37"/>
      <c r="QG30" s="37"/>
      <c r="QH30" s="37"/>
      <c r="QI30" s="37"/>
      <c r="QJ30" s="37"/>
      <c r="QK30" s="37"/>
      <c r="QL30" s="37"/>
      <c r="QM30" s="37"/>
      <c r="QN30" s="37"/>
      <c r="QO30" s="37"/>
      <c r="QP30" s="37"/>
      <c r="QQ30" s="37"/>
      <c r="QR30" s="37"/>
      <c r="QS30" s="37"/>
      <c r="QT30" s="37"/>
      <c r="QU30" s="37"/>
      <c r="QV30" s="37"/>
      <c r="QW30" s="37"/>
      <c r="QX30" s="37"/>
      <c r="QY30" s="37"/>
      <c r="QZ30" s="37"/>
      <c r="RA30" s="37"/>
      <c r="RB30" s="37"/>
      <c r="RC30" s="37"/>
      <c r="RD30" s="37"/>
      <c r="RE30" s="37"/>
      <c r="RF30" s="37"/>
      <c r="RG30" s="37"/>
      <c r="RH30" s="37"/>
      <c r="RI30" s="37"/>
      <c r="RJ30" s="37"/>
      <c r="RK30" s="37"/>
      <c r="RL30" s="37"/>
      <c r="RM30" s="37"/>
      <c r="RN30" s="37"/>
      <c r="RO30" s="37"/>
      <c r="RP30" s="37"/>
      <c r="RQ30" s="37"/>
      <c r="RR30" s="37"/>
      <c r="RS30" s="37"/>
      <c r="RT30" s="37"/>
      <c r="RU30" s="37"/>
      <c r="RV30" s="37"/>
      <c r="RW30" s="37"/>
      <c r="RX30" s="37"/>
      <c r="RY30" s="37"/>
      <c r="RZ30" s="37"/>
      <c r="SA30" s="37"/>
      <c r="SB30" s="37"/>
      <c r="SC30" s="37"/>
      <c r="SD30" s="37"/>
      <c r="SE30" s="37"/>
      <c r="SF30" s="37"/>
      <c r="SG30" s="37"/>
      <c r="SH30" s="37"/>
    </row>
    <row r="31" spans="1:502" ht="15.75" thickBot="1"/>
    <row r="32" spans="1:502" ht="15.75" thickBot="1">
      <c r="A32" s="4" t="s">
        <v>114</v>
      </c>
      <c r="B32" s="37"/>
      <c r="C32" s="37">
        <v>0</v>
      </c>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c r="IH32" s="37"/>
      <c r="II32" s="37"/>
      <c r="IJ32" s="37"/>
      <c r="IK32" s="37"/>
      <c r="IL32" s="37"/>
      <c r="IM32" s="37"/>
      <c r="IN32" s="37"/>
      <c r="IO32" s="37"/>
      <c r="IP32" s="37"/>
      <c r="IQ32" s="37"/>
      <c r="IR32" s="37"/>
      <c r="IS32" s="37"/>
      <c r="IT32" s="37"/>
      <c r="IU32" s="37"/>
      <c r="IV32" s="37"/>
      <c r="IW32" s="37"/>
      <c r="IX32" s="37"/>
      <c r="IY32" s="37"/>
      <c r="IZ32" s="37"/>
      <c r="JA32" s="37"/>
      <c r="JB32" s="37"/>
      <c r="JC32" s="37"/>
      <c r="JD32" s="37"/>
      <c r="JE32" s="37"/>
      <c r="JF32" s="37"/>
      <c r="JG32" s="37"/>
      <c r="JH32" s="37"/>
      <c r="JI32" s="37"/>
      <c r="JJ32" s="37"/>
      <c r="JK32" s="37"/>
      <c r="JL32" s="37"/>
      <c r="JM32" s="37"/>
      <c r="JN32" s="37"/>
      <c r="JO32" s="37"/>
      <c r="JP32" s="37"/>
      <c r="JQ32" s="37"/>
      <c r="JR32" s="37"/>
      <c r="JS32" s="37"/>
      <c r="JT32" s="37"/>
      <c r="JU32" s="37"/>
      <c r="JV32" s="37"/>
      <c r="JW32" s="37"/>
      <c r="JX32" s="37"/>
      <c r="JY32" s="37"/>
      <c r="JZ32" s="37"/>
      <c r="KA32" s="37"/>
      <c r="KB32" s="37"/>
      <c r="KC32" s="37"/>
      <c r="KD32" s="37"/>
      <c r="KE32" s="37"/>
      <c r="KF32" s="37"/>
      <c r="KG32" s="37"/>
      <c r="KH32" s="37"/>
      <c r="KI32" s="37"/>
      <c r="KJ32" s="37"/>
      <c r="KK32" s="37"/>
      <c r="KL32" s="37"/>
      <c r="KM32" s="37"/>
      <c r="KN32" s="37"/>
      <c r="KO32" s="37"/>
      <c r="KP32" s="37"/>
      <c r="KQ32" s="37"/>
      <c r="KR32" s="37"/>
      <c r="KS32" s="37"/>
      <c r="KT32" s="37"/>
      <c r="KU32" s="37"/>
      <c r="KV32" s="37"/>
      <c r="KW32" s="37"/>
      <c r="KX32" s="37"/>
      <c r="KY32" s="37"/>
      <c r="KZ32" s="37"/>
      <c r="LA32" s="37"/>
      <c r="LB32" s="37"/>
      <c r="LC32" s="37"/>
      <c r="LD32" s="37"/>
      <c r="LE32" s="37"/>
      <c r="LF32" s="37"/>
      <c r="LG32" s="37"/>
      <c r="LH32" s="37"/>
      <c r="LI32" s="37"/>
      <c r="LJ32" s="37"/>
      <c r="LK32" s="37"/>
      <c r="LL32" s="37"/>
      <c r="LM32" s="37"/>
      <c r="LN32" s="37"/>
      <c r="LO32" s="37"/>
      <c r="LP32" s="37"/>
      <c r="LQ32" s="37"/>
      <c r="LR32" s="37"/>
      <c r="LS32" s="37"/>
      <c r="LT32" s="37"/>
      <c r="LU32" s="37"/>
      <c r="LV32" s="37"/>
      <c r="LW32" s="37"/>
      <c r="LX32" s="37"/>
      <c r="LY32" s="37"/>
      <c r="LZ32" s="37"/>
      <c r="MA32" s="37"/>
      <c r="MB32" s="37"/>
      <c r="MC32" s="37"/>
      <c r="MD32" s="37"/>
      <c r="ME32" s="37"/>
      <c r="MF32" s="37"/>
      <c r="MG32" s="37"/>
      <c r="MH32" s="37"/>
      <c r="MI32" s="37"/>
      <c r="MJ32" s="37"/>
      <c r="MK32" s="37"/>
      <c r="ML32" s="37"/>
      <c r="MM32" s="37"/>
      <c r="MN32" s="37"/>
      <c r="MO32" s="37"/>
      <c r="MP32" s="37"/>
      <c r="MQ32" s="37"/>
      <c r="MR32" s="37"/>
      <c r="MS32" s="37"/>
      <c r="MT32" s="37"/>
      <c r="MU32" s="37"/>
      <c r="MV32" s="37"/>
      <c r="MW32" s="37"/>
      <c r="MX32" s="37"/>
      <c r="MY32" s="37"/>
      <c r="MZ32" s="37"/>
      <c r="NA32" s="37"/>
      <c r="NB32" s="37"/>
      <c r="NC32" s="37"/>
      <c r="ND32" s="37"/>
      <c r="NE32" s="37"/>
      <c r="NF32" s="37"/>
      <c r="NG32" s="37"/>
      <c r="NH32" s="37"/>
      <c r="NI32" s="37"/>
      <c r="NJ32" s="37"/>
      <c r="NK32" s="37"/>
      <c r="NL32" s="37"/>
      <c r="NM32" s="37"/>
      <c r="NN32" s="37"/>
      <c r="NO32" s="37"/>
      <c r="NP32" s="37"/>
      <c r="NQ32" s="37"/>
      <c r="NR32" s="37"/>
      <c r="NS32" s="37"/>
      <c r="NT32" s="37"/>
      <c r="NU32" s="37"/>
      <c r="NV32" s="37"/>
      <c r="NW32" s="37"/>
      <c r="NX32" s="37"/>
      <c r="NY32" s="37"/>
      <c r="NZ32" s="37"/>
      <c r="OA32" s="37"/>
      <c r="OB32" s="37"/>
      <c r="OC32" s="37"/>
      <c r="OD32" s="37"/>
      <c r="OE32" s="37"/>
      <c r="OF32" s="37"/>
      <c r="OG32" s="37"/>
      <c r="OH32" s="37"/>
      <c r="OI32" s="37"/>
      <c r="OJ32" s="37"/>
      <c r="OK32" s="37"/>
      <c r="OL32" s="37"/>
      <c r="OM32" s="37"/>
      <c r="ON32" s="37"/>
      <c r="OO32" s="37"/>
      <c r="OP32" s="37"/>
      <c r="OQ32" s="37"/>
      <c r="OR32" s="37"/>
      <c r="OS32" s="37"/>
      <c r="OT32" s="37"/>
      <c r="OU32" s="37"/>
      <c r="OV32" s="37"/>
      <c r="OW32" s="37"/>
      <c r="OX32" s="37"/>
      <c r="OY32" s="37"/>
      <c r="OZ32" s="37"/>
      <c r="PA32" s="37"/>
      <c r="PB32" s="37"/>
      <c r="PC32" s="37"/>
      <c r="PD32" s="37"/>
      <c r="PE32" s="37"/>
      <c r="PF32" s="37"/>
      <c r="PG32" s="37"/>
      <c r="PH32" s="37"/>
      <c r="PI32" s="37"/>
      <c r="PJ32" s="37"/>
      <c r="PK32" s="37"/>
      <c r="PL32" s="37"/>
      <c r="PM32" s="37"/>
      <c r="PN32" s="37"/>
      <c r="PO32" s="37"/>
      <c r="PP32" s="37"/>
      <c r="PQ32" s="37"/>
      <c r="PR32" s="37"/>
      <c r="PS32" s="37"/>
      <c r="PT32" s="37"/>
      <c r="PU32" s="37"/>
      <c r="PV32" s="37"/>
      <c r="PW32" s="37"/>
      <c r="PX32" s="37"/>
      <c r="PY32" s="37"/>
      <c r="PZ32" s="37"/>
      <c r="QA32" s="37"/>
      <c r="QB32" s="37"/>
      <c r="QC32" s="37"/>
      <c r="QD32" s="37"/>
      <c r="QE32" s="37"/>
      <c r="QF32" s="37"/>
      <c r="QG32" s="37"/>
      <c r="QH32" s="37"/>
      <c r="QI32" s="37"/>
      <c r="QJ32" s="37"/>
      <c r="QK32" s="37"/>
      <c r="QL32" s="37"/>
      <c r="QM32" s="37"/>
      <c r="QN32" s="37"/>
      <c r="QO32" s="37"/>
      <c r="QP32" s="37"/>
      <c r="QQ32" s="37"/>
      <c r="QR32" s="37"/>
      <c r="QS32" s="37"/>
      <c r="QT32" s="37"/>
      <c r="QU32" s="37"/>
      <c r="QV32" s="37"/>
      <c r="QW32" s="37"/>
      <c r="QX32" s="37"/>
      <c r="QY32" s="37"/>
      <c r="QZ32" s="37"/>
      <c r="RA32" s="37"/>
      <c r="RB32" s="37"/>
      <c r="RC32" s="37"/>
      <c r="RD32" s="37"/>
      <c r="RE32" s="37"/>
      <c r="RF32" s="37"/>
      <c r="RG32" s="37"/>
      <c r="RH32" s="37"/>
      <c r="RI32" s="37"/>
      <c r="RJ32" s="37"/>
      <c r="RK32" s="37"/>
      <c r="RL32" s="37"/>
      <c r="RM32" s="37"/>
      <c r="RN32" s="37"/>
      <c r="RO32" s="37"/>
      <c r="RP32" s="37"/>
      <c r="RQ32" s="37"/>
      <c r="RR32" s="37"/>
      <c r="RS32" s="37"/>
      <c r="RT32" s="37"/>
      <c r="RU32" s="37"/>
      <c r="RV32" s="37"/>
      <c r="RW32" s="37"/>
      <c r="RX32" s="37"/>
      <c r="RY32" s="37"/>
      <c r="RZ32" s="37"/>
      <c r="SA32" s="37"/>
      <c r="SB32" s="37"/>
      <c r="SC32" s="37"/>
      <c r="SD32" s="37"/>
      <c r="SE32" s="37"/>
      <c r="SF32" s="37"/>
      <c r="SG32" s="37"/>
      <c r="SH32" s="37"/>
    </row>
    <row r="33" spans="1:502" ht="15.75" thickBot="1"/>
    <row r="34" spans="1:502" ht="15.75" thickBot="1">
      <c r="A34" s="4" t="s">
        <v>147</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c r="IV34" s="37"/>
      <c r="IW34" s="37"/>
      <c r="IX34" s="37"/>
      <c r="IY34" s="37"/>
      <c r="IZ34" s="37"/>
      <c r="JA34" s="37"/>
      <c r="JB34" s="37"/>
      <c r="JC34" s="37"/>
      <c r="JD34" s="37"/>
      <c r="JE34" s="37"/>
      <c r="JF34" s="37"/>
      <c r="JG34" s="37"/>
      <c r="JH34" s="37"/>
      <c r="JI34" s="37"/>
      <c r="JJ34" s="37"/>
      <c r="JK34" s="37"/>
      <c r="JL34" s="37"/>
      <c r="JM34" s="37"/>
      <c r="JN34" s="37"/>
      <c r="JO34" s="37"/>
      <c r="JP34" s="37"/>
      <c r="JQ34" s="37"/>
      <c r="JR34" s="37"/>
      <c r="JS34" s="37"/>
      <c r="JT34" s="37"/>
      <c r="JU34" s="37"/>
      <c r="JV34" s="37"/>
      <c r="JW34" s="37"/>
      <c r="JX34" s="37"/>
      <c r="JY34" s="37"/>
      <c r="JZ34" s="37"/>
      <c r="KA34" s="37"/>
      <c r="KB34" s="37"/>
      <c r="KC34" s="37"/>
      <c r="KD34" s="37"/>
      <c r="KE34" s="37"/>
      <c r="KF34" s="37"/>
      <c r="KG34" s="37"/>
      <c r="KH34" s="37"/>
      <c r="KI34" s="37"/>
      <c r="KJ34" s="37"/>
      <c r="KK34" s="37"/>
      <c r="KL34" s="37"/>
      <c r="KM34" s="37"/>
      <c r="KN34" s="37"/>
      <c r="KO34" s="37"/>
      <c r="KP34" s="37"/>
      <c r="KQ34" s="37"/>
      <c r="KR34" s="37"/>
      <c r="KS34" s="37"/>
      <c r="KT34" s="37"/>
      <c r="KU34" s="37"/>
      <c r="KV34" s="37"/>
      <c r="KW34" s="37"/>
      <c r="KX34" s="37"/>
      <c r="KY34" s="37"/>
      <c r="KZ34" s="37"/>
      <c r="LA34" s="37"/>
      <c r="LB34" s="37"/>
      <c r="LC34" s="37"/>
      <c r="LD34" s="37"/>
      <c r="LE34" s="37"/>
      <c r="LF34" s="37"/>
      <c r="LG34" s="37"/>
      <c r="LH34" s="37"/>
      <c r="LI34" s="37"/>
      <c r="LJ34" s="37"/>
      <c r="LK34" s="37"/>
      <c r="LL34" s="37"/>
      <c r="LM34" s="37"/>
      <c r="LN34" s="37"/>
      <c r="LO34" s="37"/>
      <c r="LP34" s="37"/>
      <c r="LQ34" s="37"/>
      <c r="LR34" s="37"/>
      <c r="LS34" s="37"/>
      <c r="LT34" s="37"/>
      <c r="LU34" s="37"/>
      <c r="LV34" s="37"/>
      <c r="LW34" s="37"/>
      <c r="LX34" s="37"/>
      <c r="LY34" s="37"/>
      <c r="LZ34" s="37"/>
      <c r="MA34" s="37"/>
      <c r="MB34" s="37"/>
      <c r="MC34" s="37"/>
      <c r="MD34" s="37"/>
      <c r="ME34" s="37"/>
      <c r="MF34" s="37"/>
      <c r="MG34" s="37"/>
      <c r="MH34" s="37"/>
      <c r="MI34" s="37"/>
      <c r="MJ34" s="37"/>
      <c r="MK34" s="37"/>
      <c r="ML34" s="37"/>
      <c r="MM34" s="37"/>
      <c r="MN34" s="37"/>
      <c r="MO34" s="37"/>
      <c r="MP34" s="37"/>
      <c r="MQ34" s="37"/>
      <c r="MR34" s="37"/>
      <c r="MS34" s="37"/>
      <c r="MT34" s="37"/>
      <c r="MU34" s="37"/>
      <c r="MV34" s="37"/>
      <c r="MW34" s="37"/>
      <c r="MX34" s="37"/>
      <c r="MY34" s="37"/>
      <c r="MZ34" s="37"/>
      <c r="NA34" s="37"/>
      <c r="NB34" s="37"/>
      <c r="NC34" s="37"/>
      <c r="ND34" s="37"/>
      <c r="NE34" s="37"/>
      <c r="NF34" s="37"/>
      <c r="NG34" s="37"/>
      <c r="NH34" s="37"/>
      <c r="NI34" s="37"/>
      <c r="NJ34" s="37"/>
      <c r="NK34" s="37"/>
      <c r="NL34" s="37"/>
      <c r="NM34" s="37"/>
      <c r="NN34" s="37"/>
      <c r="NO34" s="37"/>
      <c r="NP34" s="37"/>
      <c r="NQ34" s="37"/>
      <c r="NR34" s="37"/>
      <c r="NS34" s="37"/>
      <c r="NT34" s="37"/>
      <c r="NU34" s="37"/>
      <c r="NV34" s="37"/>
      <c r="NW34" s="37"/>
      <c r="NX34" s="37"/>
      <c r="NY34" s="37"/>
      <c r="NZ34" s="37"/>
      <c r="OA34" s="37"/>
      <c r="OB34" s="37"/>
      <c r="OC34" s="37"/>
      <c r="OD34" s="37"/>
      <c r="OE34" s="37"/>
      <c r="OF34" s="37"/>
      <c r="OG34" s="37"/>
      <c r="OH34" s="37"/>
      <c r="OI34" s="37"/>
      <c r="OJ34" s="37"/>
      <c r="OK34" s="37"/>
      <c r="OL34" s="37"/>
      <c r="OM34" s="37"/>
      <c r="ON34" s="37"/>
      <c r="OO34" s="37"/>
      <c r="OP34" s="37"/>
      <c r="OQ34" s="37"/>
      <c r="OR34" s="37"/>
      <c r="OS34" s="37"/>
      <c r="OT34" s="37"/>
      <c r="OU34" s="37"/>
      <c r="OV34" s="37"/>
      <c r="OW34" s="37"/>
      <c r="OX34" s="37"/>
      <c r="OY34" s="37"/>
      <c r="OZ34" s="37"/>
      <c r="PA34" s="37"/>
      <c r="PB34" s="37"/>
      <c r="PC34" s="37"/>
      <c r="PD34" s="37"/>
      <c r="PE34" s="37"/>
      <c r="PF34" s="37"/>
      <c r="PG34" s="37"/>
      <c r="PH34" s="37"/>
      <c r="PI34" s="37"/>
      <c r="PJ34" s="37"/>
      <c r="PK34" s="37"/>
      <c r="PL34" s="37"/>
      <c r="PM34" s="37"/>
      <c r="PN34" s="37"/>
      <c r="PO34" s="37"/>
      <c r="PP34" s="37"/>
      <c r="PQ34" s="37"/>
      <c r="PR34" s="37"/>
      <c r="PS34" s="37"/>
      <c r="PT34" s="37"/>
      <c r="PU34" s="37"/>
      <c r="PV34" s="37"/>
      <c r="PW34" s="37"/>
      <c r="PX34" s="37"/>
      <c r="PY34" s="37"/>
      <c r="PZ34" s="37"/>
      <c r="QA34" s="37"/>
      <c r="QB34" s="37"/>
      <c r="QC34" s="37"/>
      <c r="QD34" s="37"/>
      <c r="QE34" s="37"/>
      <c r="QF34" s="37"/>
      <c r="QG34" s="37"/>
      <c r="QH34" s="37"/>
      <c r="QI34" s="37"/>
      <c r="QJ34" s="37"/>
      <c r="QK34" s="37"/>
      <c r="QL34" s="37"/>
      <c r="QM34" s="37"/>
      <c r="QN34" s="37"/>
      <c r="QO34" s="37"/>
      <c r="QP34" s="37"/>
      <c r="QQ34" s="37"/>
      <c r="QR34" s="37"/>
      <c r="QS34" s="37"/>
      <c r="QT34" s="37"/>
      <c r="QU34" s="37"/>
      <c r="QV34" s="37"/>
      <c r="QW34" s="37"/>
      <c r="QX34" s="37"/>
      <c r="QY34" s="37"/>
      <c r="QZ34" s="37"/>
      <c r="RA34" s="37"/>
      <c r="RB34" s="37"/>
      <c r="RC34" s="37"/>
      <c r="RD34" s="37"/>
      <c r="RE34" s="37"/>
      <c r="RF34" s="37"/>
      <c r="RG34" s="37"/>
      <c r="RH34" s="37"/>
      <c r="RI34" s="37"/>
      <c r="RJ34" s="37"/>
      <c r="RK34" s="37"/>
      <c r="RL34" s="37"/>
      <c r="RM34" s="37"/>
      <c r="RN34" s="37"/>
      <c r="RO34" s="37"/>
      <c r="RP34" s="37"/>
      <c r="RQ34" s="37"/>
      <c r="RR34" s="37"/>
      <c r="RS34" s="37"/>
      <c r="RT34" s="37"/>
      <c r="RU34" s="37"/>
      <c r="RV34" s="37"/>
      <c r="RW34" s="37"/>
      <c r="RX34" s="37"/>
      <c r="RY34" s="37"/>
      <c r="RZ34" s="37"/>
      <c r="SA34" s="37"/>
      <c r="SB34" s="37"/>
      <c r="SC34" s="37"/>
      <c r="SD34" s="37"/>
      <c r="SE34" s="37"/>
      <c r="SF34" s="37"/>
      <c r="SG34" s="37"/>
      <c r="SH34" s="37"/>
    </row>
    <row r="35" spans="1:502" ht="15.75" thickBot="1"/>
    <row r="36" spans="1:502" ht="15.75" thickBot="1">
      <c r="A36" s="4" t="s">
        <v>30</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c r="IG36" s="37"/>
      <c r="IH36" s="37"/>
      <c r="II36" s="37"/>
      <c r="IJ36" s="37"/>
      <c r="IK36" s="37"/>
      <c r="IL36" s="37"/>
      <c r="IM36" s="37"/>
      <c r="IN36" s="37"/>
      <c r="IO36" s="37"/>
      <c r="IP36" s="37"/>
      <c r="IQ36" s="37"/>
      <c r="IR36" s="37"/>
      <c r="IS36" s="37"/>
      <c r="IT36" s="37"/>
      <c r="IU36" s="37"/>
      <c r="IV36" s="37"/>
      <c r="IW36" s="37"/>
      <c r="IX36" s="37"/>
      <c r="IY36" s="37"/>
      <c r="IZ36" s="37"/>
      <c r="JA36" s="37"/>
      <c r="JB36" s="37"/>
      <c r="JC36" s="37"/>
      <c r="JD36" s="37"/>
      <c r="JE36" s="37"/>
      <c r="JF36" s="37"/>
      <c r="JG36" s="37"/>
      <c r="JH36" s="37"/>
      <c r="JI36" s="37"/>
      <c r="JJ36" s="37"/>
      <c r="JK36" s="37"/>
      <c r="JL36" s="37"/>
      <c r="JM36" s="37"/>
      <c r="JN36" s="37"/>
      <c r="JO36" s="37"/>
      <c r="JP36" s="37"/>
      <c r="JQ36" s="37"/>
      <c r="JR36" s="37"/>
      <c r="JS36" s="37"/>
      <c r="JT36" s="37"/>
      <c r="JU36" s="37"/>
      <c r="JV36" s="37"/>
      <c r="JW36" s="37"/>
      <c r="JX36" s="37"/>
      <c r="JY36" s="37"/>
      <c r="JZ36" s="37"/>
      <c r="KA36" s="37"/>
      <c r="KB36" s="37"/>
      <c r="KC36" s="37"/>
      <c r="KD36" s="37"/>
      <c r="KE36" s="37"/>
      <c r="KF36" s="37"/>
      <c r="KG36" s="37"/>
      <c r="KH36" s="37"/>
      <c r="KI36" s="37"/>
      <c r="KJ36" s="37"/>
      <c r="KK36" s="37"/>
      <c r="KL36" s="37"/>
      <c r="KM36" s="37"/>
      <c r="KN36" s="37"/>
      <c r="KO36" s="37"/>
      <c r="KP36" s="37"/>
      <c r="KQ36" s="37"/>
      <c r="KR36" s="37"/>
      <c r="KS36" s="37"/>
      <c r="KT36" s="37"/>
      <c r="KU36" s="37"/>
      <c r="KV36" s="37"/>
      <c r="KW36" s="37"/>
      <c r="KX36" s="37"/>
      <c r="KY36" s="37"/>
      <c r="KZ36" s="37"/>
      <c r="LA36" s="37"/>
      <c r="LB36" s="37"/>
      <c r="LC36" s="37"/>
      <c r="LD36" s="37"/>
      <c r="LE36" s="37"/>
      <c r="LF36" s="37"/>
      <c r="LG36" s="37"/>
      <c r="LH36" s="37"/>
      <c r="LI36" s="37"/>
      <c r="LJ36" s="37"/>
      <c r="LK36" s="37"/>
      <c r="LL36" s="37"/>
      <c r="LM36" s="37"/>
      <c r="LN36" s="37"/>
      <c r="LO36" s="37"/>
      <c r="LP36" s="37"/>
      <c r="LQ36" s="37"/>
      <c r="LR36" s="37"/>
      <c r="LS36" s="37"/>
      <c r="LT36" s="37"/>
      <c r="LU36" s="37"/>
      <c r="LV36" s="37"/>
      <c r="LW36" s="37"/>
      <c r="LX36" s="37"/>
      <c r="LY36" s="37"/>
      <c r="LZ36" s="37"/>
      <c r="MA36" s="37"/>
      <c r="MB36" s="37"/>
      <c r="MC36" s="37"/>
      <c r="MD36" s="37"/>
      <c r="ME36" s="37"/>
      <c r="MF36" s="37"/>
      <c r="MG36" s="37"/>
      <c r="MH36" s="37"/>
      <c r="MI36" s="37"/>
      <c r="MJ36" s="37"/>
      <c r="MK36" s="37"/>
      <c r="ML36" s="37"/>
      <c r="MM36" s="37"/>
      <c r="MN36" s="37"/>
      <c r="MO36" s="37"/>
      <c r="MP36" s="37"/>
      <c r="MQ36" s="37"/>
      <c r="MR36" s="37"/>
      <c r="MS36" s="37"/>
      <c r="MT36" s="37"/>
      <c r="MU36" s="37"/>
      <c r="MV36" s="37"/>
      <c r="MW36" s="37"/>
      <c r="MX36" s="37"/>
      <c r="MY36" s="37"/>
      <c r="MZ36" s="37"/>
      <c r="NA36" s="37"/>
      <c r="NB36" s="37"/>
      <c r="NC36" s="37"/>
      <c r="ND36" s="37"/>
      <c r="NE36" s="37"/>
      <c r="NF36" s="37"/>
      <c r="NG36" s="37"/>
      <c r="NH36" s="37"/>
      <c r="NI36" s="37"/>
      <c r="NJ36" s="37"/>
      <c r="NK36" s="37"/>
      <c r="NL36" s="37"/>
      <c r="NM36" s="37"/>
      <c r="NN36" s="37"/>
      <c r="NO36" s="37"/>
      <c r="NP36" s="37"/>
      <c r="NQ36" s="37"/>
      <c r="NR36" s="37"/>
      <c r="NS36" s="37"/>
      <c r="NT36" s="37"/>
      <c r="NU36" s="37"/>
      <c r="NV36" s="37"/>
      <c r="NW36" s="37"/>
      <c r="NX36" s="37"/>
      <c r="NY36" s="37"/>
      <c r="NZ36" s="37"/>
      <c r="OA36" s="37"/>
      <c r="OB36" s="37"/>
      <c r="OC36" s="37"/>
      <c r="OD36" s="37"/>
      <c r="OE36" s="37"/>
      <c r="OF36" s="37"/>
      <c r="OG36" s="37"/>
      <c r="OH36" s="37"/>
      <c r="OI36" s="37"/>
      <c r="OJ36" s="37"/>
      <c r="OK36" s="37"/>
      <c r="OL36" s="37"/>
      <c r="OM36" s="37"/>
      <c r="ON36" s="37"/>
      <c r="OO36" s="37"/>
      <c r="OP36" s="37"/>
      <c r="OQ36" s="37"/>
      <c r="OR36" s="37"/>
      <c r="OS36" s="37"/>
      <c r="OT36" s="37"/>
      <c r="OU36" s="37"/>
      <c r="OV36" s="37"/>
      <c r="OW36" s="37"/>
      <c r="OX36" s="37"/>
      <c r="OY36" s="37"/>
      <c r="OZ36" s="37"/>
      <c r="PA36" s="37"/>
      <c r="PB36" s="37"/>
      <c r="PC36" s="37"/>
      <c r="PD36" s="37"/>
      <c r="PE36" s="37"/>
      <c r="PF36" s="37"/>
      <c r="PG36" s="37"/>
      <c r="PH36" s="37"/>
      <c r="PI36" s="37"/>
      <c r="PJ36" s="37"/>
      <c r="PK36" s="37"/>
      <c r="PL36" s="37"/>
      <c r="PM36" s="37"/>
      <c r="PN36" s="37"/>
      <c r="PO36" s="37"/>
      <c r="PP36" s="37"/>
      <c r="PQ36" s="37"/>
      <c r="PR36" s="37"/>
      <c r="PS36" s="37"/>
      <c r="PT36" s="37"/>
      <c r="PU36" s="37"/>
      <c r="PV36" s="37"/>
      <c r="PW36" s="37"/>
      <c r="PX36" s="37"/>
      <c r="PY36" s="37"/>
      <c r="PZ36" s="37"/>
      <c r="QA36" s="37"/>
      <c r="QB36" s="37"/>
      <c r="QC36" s="37"/>
      <c r="QD36" s="37"/>
      <c r="QE36" s="37"/>
      <c r="QF36" s="37"/>
      <c r="QG36" s="37"/>
      <c r="QH36" s="37"/>
      <c r="QI36" s="37"/>
      <c r="QJ36" s="37"/>
      <c r="QK36" s="37"/>
      <c r="QL36" s="37"/>
      <c r="QM36" s="37"/>
      <c r="QN36" s="37"/>
      <c r="QO36" s="37"/>
      <c r="QP36" s="37"/>
      <c r="QQ36" s="37"/>
      <c r="QR36" s="37"/>
      <c r="QS36" s="37"/>
      <c r="QT36" s="37"/>
      <c r="QU36" s="37"/>
      <c r="QV36" s="37"/>
      <c r="QW36" s="37"/>
      <c r="QX36" s="37"/>
      <c r="QY36" s="37"/>
      <c r="QZ36" s="37"/>
      <c r="RA36" s="37"/>
      <c r="RB36" s="37"/>
      <c r="RC36" s="37"/>
      <c r="RD36" s="37"/>
      <c r="RE36" s="37"/>
      <c r="RF36" s="37"/>
      <c r="RG36" s="37"/>
      <c r="RH36" s="37"/>
      <c r="RI36" s="37"/>
      <c r="RJ36" s="37"/>
      <c r="RK36" s="37"/>
      <c r="RL36" s="37"/>
      <c r="RM36" s="37"/>
      <c r="RN36" s="37"/>
      <c r="RO36" s="37"/>
      <c r="RP36" s="37"/>
      <c r="RQ36" s="37"/>
      <c r="RR36" s="37"/>
      <c r="RS36" s="37"/>
      <c r="RT36" s="37"/>
      <c r="RU36" s="37"/>
      <c r="RV36" s="37"/>
      <c r="RW36" s="37"/>
      <c r="RX36" s="37"/>
      <c r="RY36" s="37"/>
      <c r="RZ36" s="37"/>
      <c r="SA36" s="37"/>
      <c r="SB36" s="37"/>
      <c r="SC36" s="37"/>
      <c r="SD36" s="37"/>
      <c r="SE36" s="37"/>
      <c r="SF36" s="37"/>
      <c r="SG36" s="37"/>
      <c r="SH36" s="37"/>
    </row>
    <row r="38" spans="1:502">
      <c r="A38" s="3" t="s">
        <v>33</v>
      </c>
      <c r="B38" s="14">
        <f t="shared" ref="B38:BM38" si="8">SUM(B18:B37)</f>
        <v>0</v>
      </c>
      <c r="C38" s="14">
        <f t="shared" si="8"/>
        <v>0</v>
      </c>
      <c r="D38" s="14">
        <f t="shared" si="8"/>
        <v>0</v>
      </c>
      <c r="E38" s="14">
        <f t="shared" si="8"/>
        <v>0</v>
      </c>
      <c r="F38" s="14">
        <f t="shared" si="8"/>
        <v>0</v>
      </c>
      <c r="G38" s="14">
        <f t="shared" si="8"/>
        <v>0</v>
      </c>
      <c r="H38" s="14">
        <f t="shared" si="8"/>
        <v>0</v>
      </c>
      <c r="I38" s="14">
        <f t="shared" si="8"/>
        <v>0</v>
      </c>
      <c r="J38" s="14">
        <f t="shared" si="8"/>
        <v>0</v>
      </c>
      <c r="K38" s="14">
        <f t="shared" si="8"/>
        <v>0</v>
      </c>
      <c r="L38" s="14">
        <f t="shared" si="8"/>
        <v>0</v>
      </c>
      <c r="M38" s="14">
        <f t="shared" si="8"/>
        <v>0</v>
      </c>
      <c r="N38" s="14">
        <f t="shared" si="8"/>
        <v>0</v>
      </c>
      <c r="O38" s="14">
        <f t="shared" si="8"/>
        <v>0</v>
      </c>
      <c r="P38" s="14">
        <f t="shared" si="8"/>
        <v>0</v>
      </c>
      <c r="Q38" s="14">
        <f t="shared" si="8"/>
        <v>0</v>
      </c>
      <c r="R38" s="14">
        <f t="shared" si="8"/>
        <v>0</v>
      </c>
      <c r="S38" s="14">
        <f t="shared" si="8"/>
        <v>0</v>
      </c>
      <c r="T38" s="14">
        <f t="shared" si="8"/>
        <v>0</v>
      </c>
      <c r="U38" s="14">
        <f t="shared" si="8"/>
        <v>0</v>
      </c>
      <c r="V38" s="14">
        <f t="shared" si="8"/>
        <v>0</v>
      </c>
      <c r="W38" s="14">
        <f t="shared" si="8"/>
        <v>0</v>
      </c>
      <c r="X38" s="14">
        <f t="shared" si="8"/>
        <v>0</v>
      </c>
      <c r="Y38" s="14">
        <f t="shared" si="8"/>
        <v>0</v>
      </c>
      <c r="Z38" s="14">
        <f t="shared" si="8"/>
        <v>0</v>
      </c>
      <c r="AA38" s="14">
        <f t="shared" si="8"/>
        <v>0</v>
      </c>
      <c r="AB38" s="14">
        <f t="shared" si="8"/>
        <v>0</v>
      </c>
      <c r="AC38" s="14">
        <f t="shared" si="8"/>
        <v>0</v>
      </c>
      <c r="AD38" s="14">
        <f t="shared" si="8"/>
        <v>0</v>
      </c>
      <c r="AE38" s="14">
        <f t="shared" si="8"/>
        <v>0</v>
      </c>
      <c r="AF38" s="14">
        <f t="shared" si="8"/>
        <v>0</v>
      </c>
      <c r="AG38" s="14">
        <f t="shared" si="8"/>
        <v>0</v>
      </c>
      <c r="AH38" s="14">
        <f t="shared" si="8"/>
        <v>0</v>
      </c>
      <c r="AI38" s="14">
        <f t="shared" si="8"/>
        <v>0</v>
      </c>
      <c r="AJ38" s="14">
        <f t="shared" si="8"/>
        <v>0</v>
      </c>
      <c r="AK38" s="14">
        <f t="shared" si="8"/>
        <v>0</v>
      </c>
      <c r="AL38" s="14">
        <f t="shared" si="8"/>
        <v>0</v>
      </c>
      <c r="AM38" s="14">
        <f t="shared" si="8"/>
        <v>0</v>
      </c>
      <c r="AN38" s="14">
        <f t="shared" si="8"/>
        <v>0</v>
      </c>
      <c r="AO38" s="14">
        <f t="shared" si="8"/>
        <v>0</v>
      </c>
      <c r="AP38" s="14">
        <f t="shared" si="8"/>
        <v>0</v>
      </c>
      <c r="AQ38" s="14">
        <f t="shared" si="8"/>
        <v>0</v>
      </c>
      <c r="AR38" s="14">
        <f t="shared" si="8"/>
        <v>0</v>
      </c>
      <c r="AS38" s="14">
        <f t="shared" si="8"/>
        <v>0</v>
      </c>
      <c r="AT38" s="14">
        <f t="shared" si="8"/>
        <v>0</v>
      </c>
      <c r="AU38" s="14">
        <f t="shared" si="8"/>
        <v>0</v>
      </c>
      <c r="AV38" s="14">
        <f t="shared" si="8"/>
        <v>0</v>
      </c>
      <c r="AW38" s="14">
        <f t="shared" si="8"/>
        <v>0</v>
      </c>
      <c r="AX38" s="14">
        <f t="shared" si="8"/>
        <v>0</v>
      </c>
      <c r="AY38" s="14">
        <f t="shared" si="8"/>
        <v>0</v>
      </c>
      <c r="AZ38" s="14">
        <f t="shared" si="8"/>
        <v>0</v>
      </c>
      <c r="BA38" s="14">
        <f t="shared" si="8"/>
        <v>0</v>
      </c>
      <c r="BB38" s="14">
        <f t="shared" si="8"/>
        <v>0</v>
      </c>
      <c r="BC38" s="14">
        <f t="shared" si="8"/>
        <v>0</v>
      </c>
      <c r="BD38" s="14">
        <f t="shared" si="8"/>
        <v>0</v>
      </c>
      <c r="BE38" s="14">
        <f t="shared" si="8"/>
        <v>0</v>
      </c>
      <c r="BF38" s="14">
        <f t="shared" si="8"/>
        <v>0</v>
      </c>
      <c r="BG38" s="14">
        <f t="shared" si="8"/>
        <v>0</v>
      </c>
      <c r="BH38" s="14">
        <f t="shared" si="8"/>
        <v>0</v>
      </c>
      <c r="BI38" s="14">
        <f t="shared" si="8"/>
        <v>0</v>
      </c>
      <c r="BJ38" s="14">
        <f t="shared" si="8"/>
        <v>0</v>
      </c>
      <c r="BK38" s="14">
        <f t="shared" si="8"/>
        <v>0</v>
      </c>
      <c r="BL38" s="14">
        <f t="shared" si="8"/>
        <v>0</v>
      </c>
      <c r="BM38" s="14">
        <f t="shared" si="8"/>
        <v>0</v>
      </c>
      <c r="BN38" s="14">
        <f t="shared" ref="BN38:DY38" si="9">SUM(BN18:BN37)</f>
        <v>0</v>
      </c>
      <c r="BO38" s="14">
        <f t="shared" si="9"/>
        <v>0</v>
      </c>
      <c r="BP38" s="14">
        <f t="shared" si="9"/>
        <v>0</v>
      </c>
      <c r="BQ38" s="14">
        <f t="shared" si="9"/>
        <v>0</v>
      </c>
      <c r="BR38" s="14">
        <f t="shared" si="9"/>
        <v>0</v>
      </c>
      <c r="BS38" s="14">
        <f t="shared" si="9"/>
        <v>0</v>
      </c>
      <c r="BT38" s="14">
        <f t="shared" si="9"/>
        <v>0</v>
      </c>
      <c r="BU38" s="14">
        <f t="shared" si="9"/>
        <v>0</v>
      </c>
      <c r="BV38" s="14">
        <f t="shared" si="9"/>
        <v>0</v>
      </c>
      <c r="BW38" s="14">
        <f t="shared" si="9"/>
        <v>0</v>
      </c>
      <c r="BX38" s="14">
        <f t="shared" si="9"/>
        <v>0</v>
      </c>
      <c r="BY38" s="14">
        <f t="shared" si="9"/>
        <v>0</v>
      </c>
      <c r="BZ38" s="14">
        <f t="shared" si="9"/>
        <v>0</v>
      </c>
      <c r="CA38" s="14">
        <f t="shared" si="9"/>
        <v>0</v>
      </c>
      <c r="CB38" s="14">
        <f t="shared" si="9"/>
        <v>0</v>
      </c>
      <c r="CC38" s="14">
        <f t="shared" si="9"/>
        <v>0</v>
      </c>
      <c r="CD38" s="14">
        <f t="shared" si="9"/>
        <v>0</v>
      </c>
      <c r="CE38" s="14">
        <f t="shared" si="9"/>
        <v>0</v>
      </c>
      <c r="CF38" s="14">
        <f t="shared" si="9"/>
        <v>0</v>
      </c>
      <c r="CG38" s="14">
        <f t="shared" si="9"/>
        <v>0</v>
      </c>
      <c r="CH38" s="14">
        <f t="shared" si="9"/>
        <v>0</v>
      </c>
      <c r="CI38" s="14">
        <f t="shared" si="9"/>
        <v>0</v>
      </c>
      <c r="CJ38" s="14">
        <f t="shared" si="9"/>
        <v>0</v>
      </c>
      <c r="CK38" s="14">
        <f t="shared" si="9"/>
        <v>0</v>
      </c>
      <c r="CL38" s="14">
        <f t="shared" si="9"/>
        <v>0</v>
      </c>
      <c r="CM38" s="14">
        <f t="shared" si="9"/>
        <v>0</v>
      </c>
      <c r="CN38" s="14">
        <f t="shared" si="9"/>
        <v>0</v>
      </c>
      <c r="CO38" s="14">
        <f t="shared" si="9"/>
        <v>0</v>
      </c>
      <c r="CP38" s="14">
        <f t="shared" si="9"/>
        <v>0</v>
      </c>
      <c r="CQ38" s="14">
        <f t="shared" si="9"/>
        <v>0</v>
      </c>
      <c r="CR38" s="14">
        <f t="shared" si="9"/>
        <v>0</v>
      </c>
      <c r="CS38" s="14">
        <f t="shared" si="9"/>
        <v>0</v>
      </c>
      <c r="CT38" s="14">
        <f t="shared" si="9"/>
        <v>0</v>
      </c>
      <c r="CU38" s="14">
        <f t="shared" si="9"/>
        <v>0</v>
      </c>
      <c r="CV38" s="14">
        <f t="shared" si="9"/>
        <v>0</v>
      </c>
      <c r="CW38" s="14">
        <f t="shared" si="9"/>
        <v>0</v>
      </c>
      <c r="CX38" s="14">
        <f t="shared" si="9"/>
        <v>0</v>
      </c>
      <c r="CY38" s="14">
        <f t="shared" si="9"/>
        <v>0</v>
      </c>
      <c r="CZ38" s="14">
        <f t="shared" si="9"/>
        <v>0</v>
      </c>
      <c r="DA38" s="14">
        <f t="shared" si="9"/>
        <v>0</v>
      </c>
      <c r="DB38" s="14">
        <f t="shared" si="9"/>
        <v>0</v>
      </c>
      <c r="DC38" s="14">
        <f t="shared" si="9"/>
        <v>0</v>
      </c>
      <c r="DD38" s="14">
        <f t="shared" si="9"/>
        <v>0</v>
      </c>
      <c r="DE38" s="14">
        <f t="shared" si="9"/>
        <v>0</v>
      </c>
      <c r="DF38" s="14">
        <f t="shared" si="9"/>
        <v>0</v>
      </c>
      <c r="DG38" s="14">
        <f t="shared" si="9"/>
        <v>0</v>
      </c>
      <c r="DH38" s="14">
        <f t="shared" si="9"/>
        <v>0</v>
      </c>
      <c r="DI38" s="14">
        <f t="shared" si="9"/>
        <v>0</v>
      </c>
      <c r="DJ38" s="14">
        <f t="shared" si="9"/>
        <v>0</v>
      </c>
      <c r="DK38" s="14">
        <f t="shared" si="9"/>
        <v>0</v>
      </c>
      <c r="DL38" s="14">
        <f t="shared" si="9"/>
        <v>0</v>
      </c>
      <c r="DM38" s="14">
        <f t="shared" si="9"/>
        <v>0</v>
      </c>
      <c r="DN38" s="14">
        <f t="shared" si="9"/>
        <v>0</v>
      </c>
      <c r="DO38" s="14">
        <f t="shared" si="9"/>
        <v>0</v>
      </c>
      <c r="DP38" s="14">
        <f t="shared" si="9"/>
        <v>0</v>
      </c>
      <c r="DQ38" s="14">
        <f t="shared" si="9"/>
        <v>0</v>
      </c>
      <c r="DR38" s="14">
        <f t="shared" si="9"/>
        <v>0</v>
      </c>
      <c r="DS38" s="14">
        <f t="shared" si="9"/>
        <v>0</v>
      </c>
      <c r="DT38" s="14">
        <f t="shared" si="9"/>
        <v>0</v>
      </c>
      <c r="DU38" s="14">
        <f t="shared" si="9"/>
        <v>0</v>
      </c>
      <c r="DV38" s="14">
        <f t="shared" si="9"/>
        <v>0</v>
      </c>
      <c r="DW38" s="14">
        <f t="shared" si="9"/>
        <v>0</v>
      </c>
      <c r="DX38" s="14">
        <f t="shared" si="9"/>
        <v>0</v>
      </c>
      <c r="DY38" s="14">
        <f t="shared" si="9"/>
        <v>0</v>
      </c>
      <c r="DZ38" s="14">
        <f t="shared" ref="DZ38:GK38" si="10">SUM(DZ18:DZ37)</f>
        <v>0</v>
      </c>
      <c r="EA38" s="14">
        <f t="shared" si="10"/>
        <v>0</v>
      </c>
      <c r="EB38" s="14">
        <f t="shared" si="10"/>
        <v>0</v>
      </c>
      <c r="EC38" s="14">
        <f t="shared" si="10"/>
        <v>0</v>
      </c>
      <c r="ED38" s="14">
        <f t="shared" si="10"/>
        <v>0</v>
      </c>
      <c r="EE38" s="14">
        <f t="shared" si="10"/>
        <v>0</v>
      </c>
      <c r="EF38" s="14">
        <f t="shared" si="10"/>
        <v>0</v>
      </c>
      <c r="EG38" s="14">
        <f t="shared" si="10"/>
        <v>0</v>
      </c>
      <c r="EH38" s="14">
        <f t="shared" si="10"/>
        <v>0</v>
      </c>
      <c r="EI38" s="14">
        <f t="shared" si="10"/>
        <v>0</v>
      </c>
      <c r="EJ38" s="14">
        <f t="shared" si="10"/>
        <v>0</v>
      </c>
      <c r="EK38" s="14">
        <f t="shared" si="10"/>
        <v>0</v>
      </c>
      <c r="EL38" s="14">
        <f t="shared" si="10"/>
        <v>0</v>
      </c>
      <c r="EM38" s="14">
        <f t="shared" si="10"/>
        <v>0</v>
      </c>
      <c r="EN38" s="14">
        <f t="shared" si="10"/>
        <v>0</v>
      </c>
      <c r="EO38" s="14">
        <f t="shared" si="10"/>
        <v>0</v>
      </c>
      <c r="EP38" s="14">
        <f t="shared" si="10"/>
        <v>0</v>
      </c>
      <c r="EQ38" s="14">
        <f t="shared" si="10"/>
        <v>0</v>
      </c>
      <c r="ER38" s="14">
        <f t="shared" si="10"/>
        <v>0</v>
      </c>
      <c r="ES38" s="14">
        <f t="shared" si="10"/>
        <v>0</v>
      </c>
      <c r="ET38" s="14">
        <f t="shared" si="10"/>
        <v>0</v>
      </c>
      <c r="EU38" s="14">
        <f t="shared" si="10"/>
        <v>0</v>
      </c>
      <c r="EV38" s="14">
        <f t="shared" si="10"/>
        <v>0</v>
      </c>
      <c r="EW38" s="14">
        <f t="shared" si="10"/>
        <v>0</v>
      </c>
      <c r="EX38" s="14">
        <f t="shared" si="10"/>
        <v>0</v>
      </c>
      <c r="EY38" s="14">
        <f t="shared" si="10"/>
        <v>0</v>
      </c>
      <c r="EZ38" s="14">
        <f t="shared" si="10"/>
        <v>0</v>
      </c>
      <c r="FA38" s="14">
        <f t="shared" si="10"/>
        <v>0</v>
      </c>
      <c r="FB38" s="14">
        <f t="shared" si="10"/>
        <v>0</v>
      </c>
      <c r="FC38" s="14">
        <f t="shared" si="10"/>
        <v>0</v>
      </c>
      <c r="FD38" s="14">
        <f t="shared" si="10"/>
        <v>0</v>
      </c>
      <c r="FE38" s="14">
        <f t="shared" si="10"/>
        <v>0</v>
      </c>
      <c r="FF38" s="14">
        <f t="shared" si="10"/>
        <v>0</v>
      </c>
      <c r="FG38" s="14">
        <f t="shared" si="10"/>
        <v>0</v>
      </c>
      <c r="FH38" s="14">
        <f t="shared" si="10"/>
        <v>0</v>
      </c>
      <c r="FI38" s="14">
        <f t="shared" si="10"/>
        <v>0</v>
      </c>
      <c r="FJ38" s="14">
        <f t="shared" si="10"/>
        <v>0</v>
      </c>
      <c r="FK38" s="14">
        <f t="shared" si="10"/>
        <v>0</v>
      </c>
      <c r="FL38" s="14">
        <f t="shared" si="10"/>
        <v>0</v>
      </c>
      <c r="FM38" s="14">
        <f t="shared" si="10"/>
        <v>0</v>
      </c>
      <c r="FN38" s="14">
        <f t="shared" si="10"/>
        <v>0</v>
      </c>
      <c r="FO38" s="14">
        <f t="shared" si="10"/>
        <v>0</v>
      </c>
      <c r="FP38" s="14">
        <f t="shared" si="10"/>
        <v>0</v>
      </c>
      <c r="FQ38" s="14">
        <f t="shared" si="10"/>
        <v>0</v>
      </c>
      <c r="FR38" s="14">
        <f t="shared" si="10"/>
        <v>0</v>
      </c>
      <c r="FS38" s="14">
        <f t="shared" si="10"/>
        <v>0</v>
      </c>
      <c r="FT38" s="14">
        <f t="shared" si="10"/>
        <v>0</v>
      </c>
      <c r="FU38" s="14">
        <f t="shared" si="10"/>
        <v>0</v>
      </c>
      <c r="FV38" s="14">
        <f t="shared" si="10"/>
        <v>0</v>
      </c>
      <c r="FW38" s="14">
        <f t="shared" si="10"/>
        <v>0</v>
      </c>
      <c r="FX38" s="14">
        <f t="shared" si="10"/>
        <v>0</v>
      </c>
      <c r="FY38" s="14">
        <f t="shared" si="10"/>
        <v>0</v>
      </c>
      <c r="FZ38" s="14">
        <f t="shared" si="10"/>
        <v>0</v>
      </c>
      <c r="GA38" s="14">
        <f t="shared" si="10"/>
        <v>0</v>
      </c>
      <c r="GB38" s="14">
        <f t="shared" si="10"/>
        <v>0</v>
      </c>
      <c r="GC38" s="14">
        <f t="shared" si="10"/>
        <v>0</v>
      </c>
      <c r="GD38" s="14">
        <f t="shared" si="10"/>
        <v>0</v>
      </c>
      <c r="GE38" s="14">
        <f t="shared" si="10"/>
        <v>0</v>
      </c>
      <c r="GF38" s="14">
        <f t="shared" si="10"/>
        <v>0</v>
      </c>
      <c r="GG38" s="14">
        <f t="shared" si="10"/>
        <v>0</v>
      </c>
      <c r="GH38" s="14">
        <f t="shared" si="10"/>
        <v>0</v>
      </c>
      <c r="GI38" s="14">
        <f t="shared" si="10"/>
        <v>0</v>
      </c>
      <c r="GJ38" s="14">
        <f t="shared" si="10"/>
        <v>0</v>
      </c>
      <c r="GK38" s="14">
        <f t="shared" si="10"/>
        <v>0</v>
      </c>
      <c r="GL38" s="14">
        <f t="shared" ref="GL38:IW38" si="11">SUM(GL18:GL37)</f>
        <v>0</v>
      </c>
      <c r="GM38" s="14">
        <f t="shared" si="11"/>
        <v>0</v>
      </c>
      <c r="GN38" s="14">
        <f t="shared" si="11"/>
        <v>0</v>
      </c>
      <c r="GO38" s="14">
        <f t="shared" si="11"/>
        <v>0</v>
      </c>
      <c r="GP38" s="14">
        <f t="shared" si="11"/>
        <v>0</v>
      </c>
      <c r="GQ38" s="14">
        <f t="shared" si="11"/>
        <v>0</v>
      </c>
      <c r="GR38" s="14">
        <f t="shared" si="11"/>
        <v>0</v>
      </c>
      <c r="GS38" s="14">
        <f t="shared" si="11"/>
        <v>0</v>
      </c>
      <c r="GT38" s="14">
        <f t="shared" si="11"/>
        <v>0</v>
      </c>
      <c r="GU38" s="14">
        <f t="shared" si="11"/>
        <v>0</v>
      </c>
      <c r="GV38" s="14">
        <f t="shared" si="11"/>
        <v>0</v>
      </c>
      <c r="GW38" s="14">
        <f t="shared" si="11"/>
        <v>0</v>
      </c>
      <c r="GX38" s="14">
        <f t="shared" si="11"/>
        <v>0</v>
      </c>
      <c r="GY38" s="14">
        <f t="shared" si="11"/>
        <v>0</v>
      </c>
      <c r="GZ38" s="14">
        <f t="shared" si="11"/>
        <v>0</v>
      </c>
      <c r="HA38" s="14">
        <f t="shared" si="11"/>
        <v>0</v>
      </c>
      <c r="HB38" s="14">
        <f t="shared" si="11"/>
        <v>0</v>
      </c>
      <c r="HC38" s="14">
        <f t="shared" si="11"/>
        <v>0</v>
      </c>
      <c r="HD38" s="14">
        <f t="shared" si="11"/>
        <v>0</v>
      </c>
      <c r="HE38" s="14">
        <f t="shared" si="11"/>
        <v>0</v>
      </c>
      <c r="HF38" s="14">
        <f t="shared" si="11"/>
        <v>0</v>
      </c>
      <c r="HG38" s="14">
        <f t="shared" si="11"/>
        <v>0</v>
      </c>
      <c r="HH38" s="14">
        <f t="shared" si="11"/>
        <v>0</v>
      </c>
      <c r="HI38" s="14">
        <f t="shared" si="11"/>
        <v>0</v>
      </c>
      <c r="HJ38" s="14">
        <f t="shared" si="11"/>
        <v>0</v>
      </c>
      <c r="HK38" s="14">
        <f t="shared" si="11"/>
        <v>0</v>
      </c>
      <c r="HL38" s="14">
        <f t="shared" si="11"/>
        <v>0</v>
      </c>
      <c r="HM38" s="14">
        <f t="shared" si="11"/>
        <v>0</v>
      </c>
      <c r="HN38" s="14">
        <f t="shared" si="11"/>
        <v>0</v>
      </c>
      <c r="HO38" s="14">
        <f t="shared" si="11"/>
        <v>0</v>
      </c>
      <c r="HP38" s="14">
        <f t="shared" si="11"/>
        <v>0</v>
      </c>
      <c r="HQ38" s="14">
        <f t="shared" si="11"/>
        <v>0</v>
      </c>
      <c r="HR38" s="14">
        <f t="shared" si="11"/>
        <v>0</v>
      </c>
      <c r="HS38" s="14">
        <f t="shared" si="11"/>
        <v>0</v>
      </c>
      <c r="HT38" s="14">
        <f t="shared" si="11"/>
        <v>0</v>
      </c>
      <c r="HU38" s="14">
        <f t="shared" si="11"/>
        <v>0</v>
      </c>
      <c r="HV38" s="14">
        <f t="shared" si="11"/>
        <v>0</v>
      </c>
      <c r="HW38" s="14">
        <f t="shared" si="11"/>
        <v>0</v>
      </c>
      <c r="HX38" s="14">
        <f t="shared" si="11"/>
        <v>0</v>
      </c>
      <c r="HY38" s="14">
        <f t="shared" si="11"/>
        <v>0</v>
      </c>
      <c r="HZ38" s="14">
        <f t="shared" si="11"/>
        <v>0</v>
      </c>
      <c r="IA38" s="14">
        <f t="shared" si="11"/>
        <v>0</v>
      </c>
      <c r="IB38" s="14">
        <f t="shared" si="11"/>
        <v>0</v>
      </c>
      <c r="IC38" s="14">
        <f t="shared" si="11"/>
        <v>0</v>
      </c>
      <c r="ID38" s="14">
        <f t="shared" si="11"/>
        <v>0</v>
      </c>
      <c r="IE38" s="14">
        <f t="shared" si="11"/>
        <v>0</v>
      </c>
      <c r="IF38" s="14">
        <f t="shared" si="11"/>
        <v>0</v>
      </c>
      <c r="IG38" s="14">
        <f t="shared" si="11"/>
        <v>0</v>
      </c>
      <c r="IH38" s="14">
        <f t="shared" si="11"/>
        <v>0</v>
      </c>
      <c r="II38" s="14">
        <f t="shared" si="11"/>
        <v>0</v>
      </c>
      <c r="IJ38" s="14">
        <f t="shared" si="11"/>
        <v>0</v>
      </c>
      <c r="IK38" s="14">
        <f t="shared" si="11"/>
        <v>0</v>
      </c>
      <c r="IL38" s="14">
        <f t="shared" si="11"/>
        <v>0</v>
      </c>
      <c r="IM38" s="14">
        <f t="shared" si="11"/>
        <v>0</v>
      </c>
      <c r="IN38" s="14">
        <f t="shared" si="11"/>
        <v>0</v>
      </c>
      <c r="IO38" s="14">
        <f t="shared" si="11"/>
        <v>0</v>
      </c>
      <c r="IP38" s="14">
        <f t="shared" si="11"/>
        <v>0</v>
      </c>
      <c r="IQ38" s="14">
        <f t="shared" si="11"/>
        <v>0</v>
      </c>
      <c r="IR38" s="14">
        <f t="shared" si="11"/>
        <v>0</v>
      </c>
      <c r="IS38" s="14">
        <f t="shared" si="11"/>
        <v>0</v>
      </c>
      <c r="IT38" s="14">
        <f t="shared" si="11"/>
        <v>0</v>
      </c>
      <c r="IU38" s="14">
        <f t="shared" si="11"/>
        <v>0</v>
      </c>
      <c r="IV38" s="14">
        <f t="shared" si="11"/>
        <v>0</v>
      </c>
      <c r="IW38" s="14">
        <f t="shared" si="11"/>
        <v>0</v>
      </c>
      <c r="IX38" s="14">
        <f t="shared" ref="IX38:LI38" si="12">SUM(IX18:IX37)</f>
        <v>0</v>
      </c>
      <c r="IY38" s="14">
        <f t="shared" si="12"/>
        <v>0</v>
      </c>
      <c r="IZ38" s="14">
        <f t="shared" si="12"/>
        <v>0</v>
      </c>
      <c r="JA38" s="14">
        <f t="shared" si="12"/>
        <v>0</v>
      </c>
      <c r="JB38" s="14">
        <f t="shared" si="12"/>
        <v>0</v>
      </c>
      <c r="JC38" s="14">
        <f t="shared" si="12"/>
        <v>0</v>
      </c>
      <c r="JD38" s="14">
        <f t="shared" si="12"/>
        <v>0</v>
      </c>
      <c r="JE38" s="14">
        <f t="shared" si="12"/>
        <v>0</v>
      </c>
      <c r="JF38" s="14">
        <f t="shared" si="12"/>
        <v>0</v>
      </c>
      <c r="JG38" s="14">
        <f t="shared" si="12"/>
        <v>0</v>
      </c>
      <c r="JH38" s="14">
        <f t="shared" si="12"/>
        <v>0</v>
      </c>
      <c r="JI38" s="14">
        <f t="shared" si="12"/>
        <v>0</v>
      </c>
      <c r="JJ38" s="14">
        <f t="shared" si="12"/>
        <v>0</v>
      </c>
      <c r="JK38" s="14">
        <f t="shared" si="12"/>
        <v>0</v>
      </c>
      <c r="JL38" s="14">
        <f t="shared" si="12"/>
        <v>0</v>
      </c>
      <c r="JM38" s="14">
        <f t="shared" si="12"/>
        <v>0</v>
      </c>
      <c r="JN38" s="14">
        <f t="shared" si="12"/>
        <v>0</v>
      </c>
      <c r="JO38" s="14">
        <f t="shared" si="12"/>
        <v>0</v>
      </c>
      <c r="JP38" s="14">
        <f t="shared" si="12"/>
        <v>0</v>
      </c>
      <c r="JQ38" s="14">
        <f t="shared" si="12"/>
        <v>0</v>
      </c>
      <c r="JR38" s="14">
        <f t="shared" si="12"/>
        <v>0</v>
      </c>
      <c r="JS38" s="14">
        <f t="shared" si="12"/>
        <v>0</v>
      </c>
      <c r="JT38" s="14">
        <f t="shared" si="12"/>
        <v>0</v>
      </c>
      <c r="JU38" s="14">
        <f t="shared" si="12"/>
        <v>0</v>
      </c>
      <c r="JV38" s="14">
        <f t="shared" si="12"/>
        <v>0</v>
      </c>
      <c r="JW38" s="14">
        <f t="shared" si="12"/>
        <v>0</v>
      </c>
      <c r="JX38" s="14">
        <f t="shared" si="12"/>
        <v>0</v>
      </c>
      <c r="JY38" s="14">
        <f t="shared" si="12"/>
        <v>0</v>
      </c>
      <c r="JZ38" s="14">
        <f t="shared" si="12"/>
        <v>0</v>
      </c>
      <c r="KA38" s="14">
        <f t="shared" si="12"/>
        <v>0</v>
      </c>
      <c r="KB38" s="14">
        <f t="shared" si="12"/>
        <v>0</v>
      </c>
      <c r="KC38" s="14">
        <f t="shared" si="12"/>
        <v>0</v>
      </c>
      <c r="KD38" s="14">
        <f t="shared" si="12"/>
        <v>0</v>
      </c>
      <c r="KE38" s="14">
        <f t="shared" si="12"/>
        <v>0</v>
      </c>
      <c r="KF38" s="14">
        <f t="shared" si="12"/>
        <v>0</v>
      </c>
      <c r="KG38" s="14">
        <f t="shared" si="12"/>
        <v>0</v>
      </c>
      <c r="KH38" s="14">
        <f t="shared" si="12"/>
        <v>0</v>
      </c>
      <c r="KI38" s="14">
        <f t="shared" si="12"/>
        <v>0</v>
      </c>
      <c r="KJ38" s="14">
        <f t="shared" si="12"/>
        <v>0</v>
      </c>
      <c r="KK38" s="14">
        <f t="shared" si="12"/>
        <v>0</v>
      </c>
      <c r="KL38" s="14">
        <f t="shared" si="12"/>
        <v>0</v>
      </c>
      <c r="KM38" s="14">
        <f t="shared" si="12"/>
        <v>0</v>
      </c>
      <c r="KN38" s="14">
        <f t="shared" si="12"/>
        <v>0</v>
      </c>
      <c r="KO38" s="14">
        <f t="shared" si="12"/>
        <v>0</v>
      </c>
      <c r="KP38" s="14">
        <f t="shared" si="12"/>
        <v>0</v>
      </c>
      <c r="KQ38" s="14">
        <f t="shared" si="12"/>
        <v>0</v>
      </c>
      <c r="KR38" s="14">
        <f t="shared" si="12"/>
        <v>0</v>
      </c>
      <c r="KS38" s="14">
        <f t="shared" si="12"/>
        <v>0</v>
      </c>
      <c r="KT38" s="14">
        <f t="shared" si="12"/>
        <v>0</v>
      </c>
      <c r="KU38" s="14">
        <f t="shared" si="12"/>
        <v>0</v>
      </c>
      <c r="KV38" s="14">
        <f t="shared" si="12"/>
        <v>0</v>
      </c>
      <c r="KW38" s="14">
        <f t="shared" si="12"/>
        <v>0</v>
      </c>
      <c r="KX38" s="14">
        <f t="shared" si="12"/>
        <v>0</v>
      </c>
      <c r="KY38" s="14">
        <f t="shared" si="12"/>
        <v>0</v>
      </c>
      <c r="KZ38" s="14">
        <f t="shared" si="12"/>
        <v>0</v>
      </c>
      <c r="LA38" s="14">
        <f t="shared" si="12"/>
        <v>0</v>
      </c>
      <c r="LB38" s="14">
        <f t="shared" si="12"/>
        <v>0</v>
      </c>
      <c r="LC38" s="14">
        <f t="shared" si="12"/>
        <v>0</v>
      </c>
      <c r="LD38" s="14">
        <f t="shared" si="12"/>
        <v>0</v>
      </c>
      <c r="LE38" s="14">
        <f t="shared" si="12"/>
        <v>0</v>
      </c>
      <c r="LF38" s="14">
        <f t="shared" si="12"/>
        <v>0</v>
      </c>
      <c r="LG38" s="14">
        <f t="shared" si="12"/>
        <v>0</v>
      </c>
      <c r="LH38" s="14">
        <f t="shared" si="12"/>
        <v>0</v>
      </c>
      <c r="LI38" s="14">
        <f t="shared" si="12"/>
        <v>0</v>
      </c>
      <c r="LJ38" s="14">
        <f t="shared" ref="LJ38:NU38" si="13">SUM(LJ18:LJ37)</f>
        <v>0</v>
      </c>
      <c r="LK38" s="14">
        <f t="shared" si="13"/>
        <v>0</v>
      </c>
      <c r="LL38" s="14">
        <f t="shared" si="13"/>
        <v>0</v>
      </c>
      <c r="LM38" s="14">
        <f t="shared" si="13"/>
        <v>0</v>
      </c>
      <c r="LN38" s="14">
        <f t="shared" si="13"/>
        <v>0</v>
      </c>
      <c r="LO38" s="14">
        <f t="shared" si="13"/>
        <v>0</v>
      </c>
      <c r="LP38" s="14">
        <f t="shared" si="13"/>
        <v>0</v>
      </c>
      <c r="LQ38" s="14">
        <f t="shared" si="13"/>
        <v>0</v>
      </c>
      <c r="LR38" s="14">
        <f t="shared" si="13"/>
        <v>0</v>
      </c>
      <c r="LS38" s="14">
        <f t="shared" si="13"/>
        <v>0</v>
      </c>
      <c r="LT38" s="14">
        <f t="shared" si="13"/>
        <v>0</v>
      </c>
      <c r="LU38" s="14">
        <f t="shared" si="13"/>
        <v>0</v>
      </c>
      <c r="LV38" s="14">
        <f t="shared" si="13"/>
        <v>0</v>
      </c>
      <c r="LW38" s="14">
        <f t="shared" si="13"/>
        <v>0</v>
      </c>
      <c r="LX38" s="14">
        <f t="shared" si="13"/>
        <v>0</v>
      </c>
      <c r="LY38" s="14">
        <f t="shared" si="13"/>
        <v>0</v>
      </c>
      <c r="LZ38" s="14">
        <f t="shared" si="13"/>
        <v>0</v>
      </c>
      <c r="MA38" s="14">
        <f t="shared" si="13"/>
        <v>0</v>
      </c>
      <c r="MB38" s="14">
        <f t="shared" si="13"/>
        <v>0</v>
      </c>
      <c r="MC38" s="14">
        <f t="shared" si="13"/>
        <v>0</v>
      </c>
      <c r="MD38" s="14">
        <f t="shared" si="13"/>
        <v>0</v>
      </c>
      <c r="ME38" s="14">
        <f t="shared" si="13"/>
        <v>0</v>
      </c>
      <c r="MF38" s="14">
        <f t="shared" si="13"/>
        <v>0</v>
      </c>
      <c r="MG38" s="14">
        <f t="shared" si="13"/>
        <v>0</v>
      </c>
      <c r="MH38" s="14">
        <f t="shared" si="13"/>
        <v>0</v>
      </c>
      <c r="MI38" s="14">
        <f t="shared" si="13"/>
        <v>0</v>
      </c>
      <c r="MJ38" s="14">
        <f t="shared" si="13"/>
        <v>0</v>
      </c>
      <c r="MK38" s="14">
        <f t="shared" si="13"/>
        <v>0</v>
      </c>
      <c r="ML38" s="14">
        <f t="shared" si="13"/>
        <v>0</v>
      </c>
      <c r="MM38" s="14">
        <f t="shared" si="13"/>
        <v>0</v>
      </c>
      <c r="MN38" s="14">
        <f t="shared" si="13"/>
        <v>0</v>
      </c>
      <c r="MO38" s="14">
        <f t="shared" si="13"/>
        <v>0</v>
      </c>
      <c r="MP38" s="14">
        <f t="shared" si="13"/>
        <v>0</v>
      </c>
      <c r="MQ38" s="14">
        <f t="shared" si="13"/>
        <v>0</v>
      </c>
      <c r="MR38" s="14">
        <f t="shared" si="13"/>
        <v>0</v>
      </c>
      <c r="MS38" s="14">
        <f t="shared" si="13"/>
        <v>0</v>
      </c>
      <c r="MT38" s="14">
        <f t="shared" si="13"/>
        <v>0</v>
      </c>
      <c r="MU38" s="14">
        <f t="shared" si="13"/>
        <v>0</v>
      </c>
      <c r="MV38" s="14">
        <f t="shared" si="13"/>
        <v>0</v>
      </c>
      <c r="MW38" s="14">
        <f t="shared" si="13"/>
        <v>0</v>
      </c>
      <c r="MX38" s="14">
        <f t="shared" si="13"/>
        <v>0</v>
      </c>
      <c r="MY38" s="14">
        <f t="shared" si="13"/>
        <v>0</v>
      </c>
      <c r="MZ38" s="14">
        <f t="shared" si="13"/>
        <v>0</v>
      </c>
      <c r="NA38" s="14">
        <f t="shared" si="13"/>
        <v>0</v>
      </c>
      <c r="NB38" s="14">
        <f t="shared" si="13"/>
        <v>0</v>
      </c>
      <c r="NC38" s="14">
        <f t="shared" si="13"/>
        <v>0</v>
      </c>
      <c r="ND38" s="14">
        <f t="shared" si="13"/>
        <v>0</v>
      </c>
      <c r="NE38" s="14">
        <f t="shared" si="13"/>
        <v>0</v>
      </c>
      <c r="NF38" s="14">
        <f t="shared" si="13"/>
        <v>0</v>
      </c>
      <c r="NG38" s="14">
        <f t="shared" si="13"/>
        <v>0</v>
      </c>
      <c r="NH38" s="14">
        <f t="shared" si="13"/>
        <v>0</v>
      </c>
      <c r="NI38" s="14">
        <f t="shared" si="13"/>
        <v>0</v>
      </c>
      <c r="NJ38" s="14">
        <f t="shared" si="13"/>
        <v>0</v>
      </c>
      <c r="NK38" s="14">
        <f t="shared" si="13"/>
        <v>0</v>
      </c>
      <c r="NL38" s="14">
        <f t="shared" si="13"/>
        <v>0</v>
      </c>
      <c r="NM38" s="14">
        <f t="shared" si="13"/>
        <v>0</v>
      </c>
      <c r="NN38" s="14">
        <f t="shared" si="13"/>
        <v>0</v>
      </c>
      <c r="NO38" s="14">
        <f t="shared" si="13"/>
        <v>0</v>
      </c>
      <c r="NP38" s="14">
        <f t="shared" si="13"/>
        <v>0</v>
      </c>
      <c r="NQ38" s="14">
        <f t="shared" si="13"/>
        <v>0</v>
      </c>
      <c r="NR38" s="14">
        <f t="shared" si="13"/>
        <v>0</v>
      </c>
      <c r="NS38" s="14">
        <f t="shared" si="13"/>
        <v>0</v>
      </c>
      <c r="NT38" s="14">
        <f t="shared" si="13"/>
        <v>0</v>
      </c>
      <c r="NU38" s="14">
        <f t="shared" si="13"/>
        <v>0</v>
      </c>
      <c r="NV38" s="14">
        <f t="shared" ref="NV38:QG38" si="14">SUM(NV18:NV37)</f>
        <v>0</v>
      </c>
      <c r="NW38" s="14">
        <f t="shared" si="14"/>
        <v>0</v>
      </c>
      <c r="NX38" s="14">
        <f t="shared" si="14"/>
        <v>0</v>
      </c>
      <c r="NY38" s="14">
        <f t="shared" si="14"/>
        <v>0</v>
      </c>
      <c r="NZ38" s="14">
        <f t="shared" si="14"/>
        <v>0</v>
      </c>
      <c r="OA38" s="14">
        <f t="shared" si="14"/>
        <v>0</v>
      </c>
      <c r="OB38" s="14">
        <f t="shared" si="14"/>
        <v>0</v>
      </c>
      <c r="OC38" s="14">
        <f t="shared" si="14"/>
        <v>0</v>
      </c>
      <c r="OD38" s="14">
        <f t="shared" si="14"/>
        <v>0</v>
      </c>
      <c r="OE38" s="14">
        <f t="shared" si="14"/>
        <v>0</v>
      </c>
      <c r="OF38" s="14">
        <f t="shared" si="14"/>
        <v>0</v>
      </c>
      <c r="OG38" s="14">
        <f t="shared" si="14"/>
        <v>0</v>
      </c>
      <c r="OH38" s="14">
        <f t="shared" si="14"/>
        <v>0</v>
      </c>
      <c r="OI38" s="14">
        <f t="shared" si="14"/>
        <v>0</v>
      </c>
      <c r="OJ38" s="14">
        <f t="shared" si="14"/>
        <v>0</v>
      </c>
      <c r="OK38" s="14">
        <f t="shared" si="14"/>
        <v>0</v>
      </c>
      <c r="OL38" s="14">
        <f t="shared" si="14"/>
        <v>0</v>
      </c>
      <c r="OM38" s="14">
        <f t="shared" si="14"/>
        <v>0</v>
      </c>
      <c r="ON38" s="14">
        <f t="shared" si="14"/>
        <v>0</v>
      </c>
      <c r="OO38" s="14">
        <f t="shared" si="14"/>
        <v>0</v>
      </c>
      <c r="OP38" s="14">
        <f t="shared" si="14"/>
        <v>0</v>
      </c>
      <c r="OQ38" s="14">
        <f t="shared" si="14"/>
        <v>0</v>
      </c>
      <c r="OR38" s="14">
        <f t="shared" si="14"/>
        <v>0</v>
      </c>
      <c r="OS38" s="14">
        <f t="shared" si="14"/>
        <v>0</v>
      </c>
      <c r="OT38" s="14">
        <f t="shared" si="14"/>
        <v>0</v>
      </c>
      <c r="OU38" s="14">
        <f t="shared" si="14"/>
        <v>0</v>
      </c>
      <c r="OV38" s="14">
        <f t="shared" si="14"/>
        <v>0</v>
      </c>
      <c r="OW38" s="14">
        <f t="shared" si="14"/>
        <v>0</v>
      </c>
      <c r="OX38" s="14">
        <f t="shared" si="14"/>
        <v>0</v>
      </c>
      <c r="OY38" s="14">
        <f t="shared" si="14"/>
        <v>0</v>
      </c>
      <c r="OZ38" s="14">
        <f t="shared" si="14"/>
        <v>0</v>
      </c>
      <c r="PA38" s="14">
        <f t="shared" si="14"/>
        <v>0</v>
      </c>
      <c r="PB38" s="14">
        <f t="shared" si="14"/>
        <v>0</v>
      </c>
      <c r="PC38" s="14">
        <f t="shared" si="14"/>
        <v>0</v>
      </c>
      <c r="PD38" s="14">
        <f t="shared" si="14"/>
        <v>0</v>
      </c>
      <c r="PE38" s="14">
        <f t="shared" si="14"/>
        <v>0</v>
      </c>
      <c r="PF38" s="14">
        <f t="shared" si="14"/>
        <v>0</v>
      </c>
      <c r="PG38" s="14">
        <f t="shared" si="14"/>
        <v>0</v>
      </c>
      <c r="PH38" s="14">
        <f t="shared" si="14"/>
        <v>0</v>
      </c>
      <c r="PI38" s="14">
        <f t="shared" si="14"/>
        <v>0</v>
      </c>
      <c r="PJ38" s="14">
        <f t="shared" si="14"/>
        <v>0</v>
      </c>
      <c r="PK38" s="14">
        <f t="shared" si="14"/>
        <v>0</v>
      </c>
      <c r="PL38" s="14">
        <f t="shared" si="14"/>
        <v>0</v>
      </c>
      <c r="PM38" s="14">
        <f t="shared" si="14"/>
        <v>0</v>
      </c>
      <c r="PN38" s="14">
        <f t="shared" si="14"/>
        <v>0</v>
      </c>
      <c r="PO38" s="14">
        <f t="shared" si="14"/>
        <v>0</v>
      </c>
      <c r="PP38" s="14">
        <f t="shared" si="14"/>
        <v>0</v>
      </c>
      <c r="PQ38" s="14">
        <f t="shared" si="14"/>
        <v>0</v>
      </c>
      <c r="PR38" s="14">
        <f t="shared" si="14"/>
        <v>0</v>
      </c>
      <c r="PS38" s="14">
        <f t="shared" si="14"/>
        <v>0</v>
      </c>
      <c r="PT38" s="14">
        <f t="shared" si="14"/>
        <v>0</v>
      </c>
      <c r="PU38" s="14">
        <f t="shared" si="14"/>
        <v>0</v>
      </c>
      <c r="PV38" s="14">
        <f t="shared" si="14"/>
        <v>0</v>
      </c>
      <c r="PW38" s="14">
        <f t="shared" si="14"/>
        <v>0</v>
      </c>
      <c r="PX38" s="14">
        <f t="shared" si="14"/>
        <v>0</v>
      </c>
      <c r="PY38" s="14">
        <f t="shared" si="14"/>
        <v>0</v>
      </c>
      <c r="PZ38" s="14">
        <f t="shared" si="14"/>
        <v>0</v>
      </c>
      <c r="QA38" s="14">
        <f t="shared" si="14"/>
        <v>0</v>
      </c>
      <c r="QB38" s="14">
        <f t="shared" si="14"/>
        <v>0</v>
      </c>
      <c r="QC38" s="14">
        <f t="shared" si="14"/>
        <v>0</v>
      </c>
      <c r="QD38" s="14">
        <f t="shared" si="14"/>
        <v>0</v>
      </c>
      <c r="QE38" s="14">
        <f t="shared" si="14"/>
        <v>0</v>
      </c>
      <c r="QF38" s="14">
        <f t="shared" si="14"/>
        <v>0</v>
      </c>
      <c r="QG38" s="14">
        <f t="shared" si="14"/>
        <v>0</v>
      </c>
      <c r="QH38" s="14">
        <f t="shared" ref="QH38:SH38" si="15">SUM(QH18:QH37)</f>
        <v>0</v>
      </c>
      <c r="QI38" s="14">
        <f t="shared" si="15"/>
        <v>0</v>
      </c>
      <c r="QJ38" s="14">
        <f t="shared" si="15"/>
        <v>0</v>
      </c>
      <c r="QK38" s="14">
        <f t="shared" si="15"/>
        <v>0</v>
      </c>
      <c r="QL38" s="14">
        <f t="shared" si="15"/>
        <v>0</v>
      </c>
      <c r="QM38" s="14">
        <f t="shared" si="15"/>
        <v>0</v>
      </c>
      <c r="QN38" s="14">
        <f t="shared" si="15"/>
        <v>0</v>
      </c>
      <c r="QO38" s="14">
        <f t="shared" si="15"/>
        <v>0</v>
      </c>
      <c r="QP38" s="14">
        <f t="shared" si="15"/>
        <v>0</v>
      </c>
      <c r="QQ38" s="14">
        <f t="shared" si="15"/>
        <v>0</v>
      </c>
      <c r="QR38" s="14">
        <f t="shared" si="15"/>
        <v>0</v>
      </c>
      <c r="QS38" s="14">
        <f t="shared" si="15"/>
        <v>0</v>
      </c>
      <c r="QT38" s="14">
        <f t="shared" si="15"/>
        <v>0</v>
      </c>
      <c r="QU38" s="14">
        <f t="shared" si="15"/>
        <v>0</v>
      </c>
      <c r="QV38" s="14">
        <f t="shared" si="15"/>
        <v>0</v>
      </c>
      <c r="QW38" s="14">
        <f t="shared" si="15"/>
        <v>0</v>
      </c>
      <c r="QX38" s="14">
        <f t="shared" si="15"/>
        <v>0</v>
      </c>
      <c r="QY38" s="14">
        <f t="shared" si="15"/>
        <v>0</v>
      </c>
      <c r="QZ38" s="14">
        <f t="shared" si="15"/>
        <v>0</v>
      </c>
      <c r="RA38" s="14">
        <f t="shared" si="15"/>
        <v>0</v>
      </c>
      <c r="RB38" s="14">
        <f t="shared" si="15"/>
        <v>0</v>
      </c>
      <c r="RC38" s="14">
        <f t="shared" si="15"/>
        <v>0</v>
      </c>
      <c r="RD38" s="14">
        <f t="shared" si="15"/>
        <v>0</v>
      </c>
      <c r="RE38" s="14">
        <f t="shared" si="15"/>
        <v>0</v>
      </c>
      <c r="RF38" s="14">
        <f t="shared" si="15"/>
        <v>0</v>
      </c>
      <c r="RG38" s="14">
        <f t="shared" si="15"/>
        <v>0</v>
      </c>
      <c r="RH38" s="14">
        <f t="shared" si="15"/>
        <v>0</v>
      </c>
      <c r="RI38" s="14">
        <f t="shared" si="15"/>
        <v>0</v>
      </c>
      <c r="RJ38" s="14">
        <f t="shared" si="15"/>
        <v>0</v>
      </c>
      <c r="RK38" s="14">
        <f t="shared" si="15"/>
        <v>0</v>
      </c>
      <c r="RL38" s="14">
        <f t="shared" si="15"/>
        <v>0</v>
      </c>
      <c r="RM38" s="14">
        <f t="shared" si="15"/>
        <v>0</v>
      </c>
      <c r="RN38" s="14">
        <f t="shared" si="15"/>
        <v>0</v>
      </c>
      <c r="RO38" s="14">
        <f t="shared" si="15"/>
        <v>0</v>
      </c>
      <c r="RP38" s="14">
        <f t="shared" si="15"/>
        <v>0</v>
      </c>
      <c r="RQ38" s="14">
        <f t="shared" si="15"/>
        <v>0</v>
      </c>
      <c r="RR38" s="14">
        <f t="shared" si="15"/>
        <v>0</v>
      </c>
      <c r="RS38" s="14">
        <f t="shared" si="15"/>
        <v>0</v>
      </c>
      <c r="RT38" s="14">
        <f t="shared" si="15"/>
        <v>0</v>
      </c>
      <c r="RU38" s="14">
        <f t="shared" si="15"/>
        <v>0</v>
      </c>
      <c r="RV38" s="14">
        <f t="shared" si="15"/>
        <v>0</v>
      </c>
      <c r="RW38" s="14">
        <f t="shared" si="15"/>
        <v>0</v>
      </c>
      <c r="RX38" s="14">
        <f t="shared" si="15"/>
        <v>0</v>
      </c>
      <c r="RY38" s="14">
        <f t="shared" si="15"/>
        <v>0</v>
      </c>
      <c r="RZ38" s="14">
        <f t="shared" si="15"/>
        <v>0</v>
      </c>
      <c r="SA38" s="14">
        <f t="shared" si="15"/>
        <v>0</v>
      </c>
      <c r="SB38" s="14">
        <f t="shared" si="15"/>
        <v>0</v>
      </c>
      <c r="SC38" s="14">
        <f t="shared" si="15"/>
        <v>0</v>
      </c>
      <c r="SD38" s="14">
        <f t="shared" si="15"/>
        <v>0</v>
      </c>
      <c r="SE38" s="14">
        <f t="shared" si="15"/>
        <v>0</v>
      </c>
      <c r="SF38" s="14">
        <f t="shared" si="15"/>
        <v>0</v>
      </c>
      <c r="SG38" s="14">
        <f t="shared" si="15"/>
        <v>0</v>
      </c>
      <c r="SH38" s="14">
        <f t="shared" si="15"/>
        <v>0</v>
      </c>
    </row>
    <row r="39" spans="1:502">
      <c r="A39" s="3"/>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4"/>
      <c r="JS39" s="14"/>
      <c r="JT39" s="14"/>
      <c r="JU39" s="14"/>
      <c r="JV39" s="14"/>
      <c r="JW39" s="14"/>
      <c r="JX39" s="14"/>
      <c r="JY39" s="14"/>
      <c r="JZ39" s="14"/>
      <c r="KA39" s="14"/>
      <c r="KB39" s="14"/>
      <c r="KC39" s="14"/>
      <c r="KD39" s="14"/>
      <c r="KE39" s="14"/>
      <c r="KF39" s="14"/>
      <c r="KG39" s="14"/>
      <c r="KH39" s="14"/>
      <c r="KI39" s="14"/>
      <c r="KJ39" s="14"/>
      <c r="KK39" s="14"/>
      <c r="KL39" s="14"/>
      <c r="KM39" s="14"/>
      <c r="KN39" s="14"/>
      <c r="KO39" s="14"/>
      <c r="KP39" s="14"/>
      <c r="KQ39" s="14"/>
      <c r="KR39" s="14"/>
      <c r="KS39" s="14"/>
      <c r="KT39" s="14"/>
      <c r="KU39" s="14"/>
      <c r="KV39" s="14"/>
      <c r="KW39" s="14"/>
      <c r="KX39" s="14"/>
      <c r="KY39" s="14"/>
      <c r="KZ39" s="14"/>
      <c r="LA39" s="14"/>
      <c r="LB39" s="14"/>
      <c r="LC39" s="14"/>
      <c r="LD39" s="14"/>
      <c r="LE39" s="14"/>
      <c r="LF39" s="14"/>
      <c r="LG39" s="14"/>
      <c r="LH39" s="14"/>
      <c r="LI39" s="14"/>
      <c r="LJ39" s="14"/>
      <c r="LK39" s="14"/>
      <c r="LL39" s="14"/>
      <c r="LM39" s="14"/>
      <c r="LN39" s="14"/>
      <c r="LO39" s="14"/>
      <c r="LP39" s="14"/>
      <c r="LQ39" s="14"/>
      <c r="LR39" s="14"/>
      <c r="LS39" s="14"/>
      <c r="LT39" s="14"/>
      <c r="LU39" s="14"/>
      <c r="LV39" s="14"/>
      <c r="LW39" s="14"/>
      <c r="LX39" s="14"/>
      <c r="LY39" s="14"/>
      <c r="LZ39" s="14"/>
      <c r="MA39" s="14"/>
      <c r="MB39" s="14"/>
      <c r="MC39" s="14"/>
      <c r="MD39" s="14"/>
      <c r="ME39" s="14"/>
      <c r="MF39" s="14"/>
      <c r="MG39" s="14"/>
      <c r="MH39" s="14"/>
      <c r="MI39" s="14"/>
      <c r="MJ39" s="14"/>
      <c r="MK39" s="14"/>
      <c r="ML39" s="14"/>
      <c r="MM39" s="14"/>
      <c r="MN39" s="14"/>
      <c r="MO39" s="14"/>
      <c r="MP39" s="14"/>
      <c r="MQ39" s="14"/>
      <c r="MR39" s="14"/>
      <c r="MS39" s="14"/>
      <c r="MT39" s="14"/>
      <c r="MU39" s="14"/>
      <c r="MV39" s="14"/>
      <c r="MW39" s="14"/>
      <c r="MX39" s="14"/>
      <c r="MY39" s="14"/>
      <c r="MZ39" s="14"/>
      <c r="NA39" s="14"/>
      <c r="NB39" s="14"/>
      <c r="NC39" s="14"/>
      <c r="ND39" s="14"/>
      <c r="NE39" s="14"/>
      <c r="NF39" s="14"/>
      <c r="NG39" s="14"/>
      <c r="NH39" s="14"/>
      <c r="NI39" s="14"/>
      <c r="NJ39" s="14"/>
      <c r="NK39" s="14"/>
      <c r="NL39" s="14"/>
      <c r="NM39" s="14"/>
      <c r="NN39" s="14"/>
      <c r="NO39" s="14"/>
      <c r="NP39" s="14"/>
      <c r="NQ39" s="14"/>
      <c r="NR39" s="14"/>
      <c r="NS39" s="14"/>
      <c r="NT39" s="14"/>
      <c r="NU39" s="14"/>
      <c r="NV39" s="14"/>
      <c r="NW39" s="14"/>
      <c r="NX39" s="14"/>
      <c r="NY39" s="14"/>
      <c r="NZ39" s="14"/>
      <c r="OA39" s="14"/>
      <c r="OB39" s="14"/>
      <c r="OC39" s="14"/>
      <c r="OD39" s="14"/>
      <c r="OE39" s="14"/>
      <c r="OF39" s="14"/>
      <c r="OG39" s="14"/>
      <c r="OH39" s="14"/>
      <c r="OI39" s="14"/>
      <c r="OJ39" s="14"/>
      <c r="OK39" s="14"/>
      <c r="OL39" s="14"/>
      <c r="OM39" s="14"/>
      <c r="ON39" s="14"/>
      <c r="OO39" s="14"/>
      <c r="OP39" s="14"/>
      <c r="OQ39" s="14"/>
      <c r="OR39" s="14"/>
      <c r="OS39" s="14"/>
      <c r="OT39" s="14"/>
      <c r="OU39" s="14"/>
      <c r="OV39" s="14"/>
      <c r="OW39" s="14"/>
      <c r="OX39" s="14"/>
      <c r="OY39" s="14"/>
      <c r="OZ39" s="14"/>
      <c r="PA39" s="14"/>
      <c r="PB39" s="14"/>
      <c r="PC39" s="14"/>
      <c r="PD39" s="14"/>
      <c r="PE39" s="14"/>
      <c r="PF39" s="14"/>
      <c r="PG39" s="14"/>
      <c r="PH39" s="14"/>
      <c r="PI39" s="14"/>
      <c r="PJ39" s="14"/>
      <c r="PK39" s="14"/>
      <c r="PL39" s="14"/>
      <c r="PM39" s="14"/>
      <c r="PN39" s="14"/>
      <c r="PO39" s="14"/>
      <c r="PP39" s="14"/>
      <c r="PQ39" s="14"/>
      <c r="PR39" s="14"/>
      <c r="PS39" s="14"/>
      <c r="PT39" s="14"/>
      <c r="PU39" s="14"/>
      <c r="PV39" s="14"/>
      <c r="PW39" s="14"/>
      <c r="PX39" s="14"/>
      <c r="PY39" s="14"/>
      <c r="PZ39" s="14"/>
      <c r="QA39" s="14"/>
      <c r="QB39" s="14"/>
      <c r="QC39" s="14"/>
      <c r="QD39" s="14"/>
      <c r="QE39" s="14"/>
      <c r="QF39" s="14"/>
      <c r="QG39" s="14"/>
      <c r="QH39" s="14"/>
      <c r="QI39" s="14"/>
      <c r="QJ39" s="14"/>
      <c r="QK39" s="14"/>
      <c r="QL39" s="14"/>
      <c r="QM39" s="14"/>
      <c r="QN39" s="14"/>
      <c r="QO39" s="14"/>
      <c r="QP39" s="14"/>
      <c r="QQ39" s="14"/>
      <c r="QR39" s="14"/>
      <c r="QS39" s="14"/>
      <c r="QT39" s="14"/>
      <c r="QU39" s="14"/>
      <c r="QV39" s="14"/>
      <c r="QW39" s="14"/>
      <c r="QX39" s="14"/>
      <c r="QY39" s="14"/>
      <c r="QZ39" s="14"/>
      <c r="RA39" s="14"/>
      <c r="RB39" s="14"/>
      <c r="RC39" s="14"/>
      <c r="RD39" s="14"/>
      <c r="RE39" s="14"/>
      <c r="RF39" s="14"/>
      <c r="RG39" s="14"/>
      <c r="RH39" s="14"/>
      <c r="RI39" s="14"/>
      <c r="RJ39" s="14"/>
      <c r="RK39" s="14"/>
      <c r="RL39" s="14"/>
      <c r="RM39" s="14"/>
      <c r="RN39" s="14"/>
      <c r="RO39" s="14"/>
      <c r="RP39" s="14"/>
      <c r="RQ39" s="14"/>
      <c r="RR39" s="14"/>
      <c r="RS39" s="14"/>
      <c r="RT39" s="14"/>
      <c r="RU39" s="14"/>
      <c r="RV39" s="14"/>
      <c r="RW39" s="14"/>
      <c r="RX39" s="14"/>
      <c r="RY39" s="14"/>
      <c r="RZ39" s="14"/>
      <c r="SA39" s="14"/>
      <c r="SB39" s="14"/>
      <c r="SC39" s="14"/>
      <c r="SD39" s="14"/>
      <c r="SE39" s="14"/>
      <c r="SF39" s="14"/>
      <c r="SG39" s="14"/>
      <c r="SH39" s="14"/>
    </row>
    <row r="40" spans="1:502">
      <c r="A40" s="3" t="s">
        <v>107</v>
      </c>
      <c r="B40" s="14"/>
      <c r="C40" s="14">
        <f>(C18+C34+C36)/C10</f>
        <v>0</v>
      </c>
      <c r="D40" s="14">
        <f>D38/D10</f>
        <v>0</v>
      </c>
      <c r="E40" s="14">
        <f t="shared" ref="E40:BP40" si="16">E38/E10</f>
        <v>0</v>
      </c>
      <c r="F40" s="14">
        <f t="shared" si="16"/>
        <v>0</v>
      </c>
      <c r="G40" s="14">
        <f t="shared" si="16"/>
        <v>0</v>
      </c>
      <c r="H40" s="14">
        <f t="shared" si="16"/>
        <v>0</v>
      </c>
      <c r="I40" s="14">
        <f t="shared" si="16"/>
        <v>0</v>
      </c>
      <c r="J40" s="14">
        <f t="shared" si="16"/>
        <v>0</v>
      </c>
      <c r="K40" s="14">
        <f t="shared" si="16"/>
        <v>0</v>
      </c>
      <c r="L40" s="14">
        <f t="shared" si="16"/>
        <v>0</v>
      </c>
      <c r="M40" s="14">
        <f t="shared" si="16"/>
        <v>0</v>
      </c>
      <c r="N40" s="14">
        <f t="shared" si="16"/>
        <v>0</v>
      </c>
      <c r="O40" s="14">
        <f t="shared" si="16"/>
        <v>0</v>
      </c>
      <c r="P40" s="14">
        <f t="shared" si="16"/>
        <v>0</v>
      </c>
      <c r="Q40" s="14">
        <f t="shared" si="16"/>
        <v>0</v>
      </c>
      <c r="R40" s="14">
        <f t="shared" si="16"/>
        <v>0</v>
      </c>
      <c r="S40" s="14">
        <f t="shared" si="16"/>
        <v>0</v>
      </c>
      <c r="T40" s="14">
        <f t="shared" si="16"/>
        <v>0</v>
      </c>
      <c r="U40" s="14">
        <f t="shared" si="16"/>
        <v>0</v>
      </c>
      <c r="V40" s="14">
        <f t="shared" si="16"/>
        <v>0</v>
      </c>
      <c r="W40" s="14">
        <f t="shared" si="16"/>
        <v>0</v>
      </c>
      <c r="X40" s="14">
        <f t="shared" si="16"/>
        <v>0</v>
      </c>
      <c r="Y40" s="14">
        <f t="shared" si="16"/>
        <v>0</v>
      </c>
      <c r="Z40" s="14">
        <f t="shared" si="16"/>
        <v>0</v>
      </c>
      <c r="AA40" s="14">
        <f t="shared" si="16"/>
        <v>0</v>
      </c>
      <c r="AB40" s="14">
        <f t="shared" si="16"/>
        <v>0</v>
      </c>
      <c r="AC40" s="14">
        <f t="shared" si="16"/>
        <v>0</v>
      </c>
      <c r="AD40" s="14">
        <f t="shared" si="16"/>
        <v>0</v>
      </c>
      <c r="AE40" s="14">
        <f t="shared" si="16"/>
        <v>0</v>
      </c>
      <c r="AF40" s="14">
        <f t="shared" si="16"/>
        <v>0</v>
      </c>
      <c r="AG40" s="14">
        <f t="shared" si="16"/>
        <v>0</v>
      </c>
      <c r="AH40" s="14">
        <f t="shared" si="16"/>
        <v>0</v>
      </c>
      <c r="AI40" s="14">
        <f t="shared" si="16"/>
        <v>0</v>
      </c>
      <c r="AJ40" s="14">
        <f t="shared" si="16"/>
        <v>0</v>
      </c>
      <c r="AK40" s="14">
        <f t="shared" si="16"/>
        <v>0</v>
      </c>
      <c r="AL40" s="14">
        <f t="shared" si="16"/>
        <v>0</v>
      </c>
      <c r="AM40" s="14">
        <f t="shared" si="16"/>
        <v>0</v>
      </c>
      <c r="AN40" s="14">
        <f t="shared" si="16"/>
        <v>0</v>
      </c>
      <c r="AO40" s="14">
        <f t="shared" si="16"/>
        <v>0</v>
      </c>
      <c r="AP40" s="14">
        <f t="shared" si="16"/>
        <v>0</v>
      </c>
      <c r="AQ40" s="14">
        <f t="shared" si="16"/>
        <v>0</v>
      </c>
      <c r="AR40" s="14">
        <f t="shared" si="16"/>
        <v>0</v>
      </c>
      <c r="AS40" s="14">
        <f t="shared" si="16"/>
        <v>0</v>
      </c>
      <c r="AT40" s="14">
        <f t="shared" si="16"/>
        <v>0</v>
      </c>
      <c r="AU40" s="14">
        <f t="shared" si="16"/>
        <v>0</v>
      </c>
      <c r="AV40" s="14">
        <f t="shared" si="16"/>
        <v>0</v>
      </c>
      <c r="AW40" s="14">
        <f t="shared" si="16"/>
        <v>0</v>
      </c>
      <c r="AX40" s="14">
        <f t="shared" si="16"/>
        <v>0</v>
      </c>
      <c r="AY40" s="14">
        <f t="shared" si="16"/>
        <v>0</v>
      </c>
      <c r="AZ40" s="14">
        <f t="shared" si="16"/>
        <v>0</v>
      </c>
      <c r="BA40" s="14">
        <f t="shared" si="16"/>
        <v>0</v>
      </c>
      <c r="BB40" s="14">
        <f t="shared" si="16"/>
        <v>0</v>
      </c>
      <c r="BC40" s="14">
        <f t="shared" si="16"/>
        <v>0</v>
      </c>
      <c r="BD40" s="14">
        <f t="shared" si="16"/>
        <v>0</v>
      </c>
      <c r="BE40" s="14">
        <f t="shared" si="16"/>
        <v>0</v>
      </c>
      <c r="BF40" s="14">
        <f t="shared" si="16"/>
        <v>0</v>
      </c>
      <c r="BG40" s="14">
        <f t="shared" si="16"/>
        <v>0</v>
      </c>
      <c r="BH40" s="14">
        <f t="shared" si="16"/>
        <v>0</v>
      </c>
      <c r="BI40" s="14">
        <f t="shared" si="16"/>
        <v>0</v>
      </c>
      <c r="BJ40" s="14">
        <f t="shared" si="16"/>
        <v>0</v>
      </c>
      <c r="BK40" s="14">
        <f t="shared" si="16"/>
        <v>0</v>
      </c>
      <c r="BL40" s="14">
        <f t="shared" si="16"/>
        <v>0</v>
      </c>
      <c r="BM40" s="14">
        <f t="shared" si="16"/>
        <v>0</v>
      </c>
      <c r="BN40" s="14">
        <f t="shared" si="16"/>
        <v>0</v>
      </c>
      <c r="BO40" s="14">
        <f t="shared" si="16"/>
        <v>0</v>
      </c>
      <c r="BP40" s="14">
        <f t="shared" si="16"/>
        <v>0</v>
      </c>
      <c r="BQ40" s="14">
        <f t="shared" ref="BQ40:EB40" si="17">BQ38/BQ10</f>
        <v>0</v>
      </c>
      <c r="BR40" s="14">
        <f t="shared" si="17"/>
        <v>0</v>
      </c>
      <c r="BS40" s="14">
        <f t="shared" si="17"/>
        <v>0</v>
      </c>
      <c r="BT40" s="14">
        <f t="shared" si="17"/>
        <v>0</v>
      </c>
      <c r="BU40" s="14">
        <f t="shared" si="17"/>
        <v>0</v>
      </c>
      <c r="BV40" s="14">
        <f t="shared" si="17"/>
        <v>0</v>
      </c>
      <c r="BW40" s="14">
        <f t="shared" si="17"/>
        <v>0</v>
      </c>
      <c r="BX40" s="14">
        <f t="shared" si="17"/>
        <v>0</v>
      </c>
      <c r="BY40" s="14">
        <f t="shared" si="17"/>
        <v>0</v>
      </c>
      <c r="BZ40" s="14">
        <f t="shared" si="17"/>
        <v>0</v>
      </c>
      <c r="CA40" s="14">
        <f t="shared" si="17"/>
        <v>0</v>
      </c>
      <c r="CB40" s="14">
        <f t="shared" si="17"/>
        <v>0</v>
      </c>
      <c r="CC40" s="14">
        <f t="shared" si="17"/>
        <v>0</v>
      </c>
      <c r="CD40" s="14">
        <f t="shared" si="17"/>
        <v>0</v>
      </c>
      <c r="CE40" s="14">
        <f t="shared" si="17"/>
        <v>0</v>
      </c>
      <c r="CF40" s="14">
        <f t="shared" si="17"/>
        <v>0</v>
      </c>
      <c r="CG40" s="14">
        <f t="shared" si="17"/>
        <v>0</v>
      </c>
      <c r="CH40" s="14">
        <f t="shared" si="17"/>
        <v>0</v>
      </c>
      <c r="CI40" s="14">
        <f t="shared" si="17"/>
        <v>0</v>
      </c>
      <c r="CJ40" s="14">
        <f t="shared" si="17"/>
        <v>0</v>
      </c>
      <c r="CK40" s="14">
        <f t="shared" si="17"/>
        <v>0</v>
      </c>
      <c r="CL40" s="14">
        <f t="shared" si="17"/>
        <v>0</v>
      </c>
      <c r="CM40" s="14">
        <f t="shared" si="17"/>
        <v>0</v>
      </c>
      <c r="CN40" s="14">
        <f t="shared" si="17"/>
        <v>0</v>
      </c>
      <c r="CO40" s="14">
        <f t="shared" si="17"/>
        <v>0</v>
      </c>
      <c r="CP40" s="14">
        <f t="shared" si="17"/>
        <v>0</v>
      </c>
      <c r="CQ40" s="14">
        <f t="shared" si="17"/>
        <v>0</v>
      </c>
      <c r="CR40" s="14">
        <f t="shared" si="17"/>
        <v>0</v>
      </c>
      <c r="CS40" s="14">
        <f t="shared" si="17"/>
        <v>0</v>
      </c>
      <c r="CT40" s="14">
        <f t="shared" si="17"/>
        <v>0</v>
      </c>
      <c r="CU40" s="14">
        <f t="shared" si="17"/>
        <v>0</v>
      </c>
      <c r="CV40" s="14">
        <f t="shared" si="17"/>
        <v>0</v>
      </c>
      <c r="CW40" s="14">
        <f t="shared" si="17"/>
        <v>0</v>
      </c>
      <c r="CX40" s="14">
        <f t="shared" si="17"/>
        <v>0</v>
      </c>
      <c r="CY40" s="14">
        <f t="shared" si="17"/>
        <v>0</v>
      </c>
      <c r="CZ40" s="14">
        <f t="shared" si="17"/>
        <v>0</v>
      </c>
      <c r="DA40" s="14">
        <f t="shared" si="17"/>
        <v>0</v>
      </c>
      <c r="DB40" s="14">
        <f t="shared" si="17"/>
        <v>0</v>
      </c>
      <c r="DC40" s="14">
        <f t="shared" si="17"/>
        <v>0</v>
      </c>
      <c r="DD40" s="14">
        <f t="shared" si="17"/>
        <v>0</v>
      </c>
      <c r="DE40" s="14">
        <f t="shared" si="17"/>
        <v>0</v>
      </c>
      <c r="DF40" s="14">
        <f t="shared" si="17"/>
        <v>0</v>
      </c>
      <c r="DG40" s="14">
        <f t="shared" si="17"/>
        <v>0</v>
      </c>
      <c r="DH40" s="14">
        <f t="shared" si="17"/>
        <v>0</v>
      </c>
      <c r="DI40" s="14">
        <f t="shared" si="17"/>
        <v>0</v>
      </c>
      <c r="DJ40" s="14">
        <f t="shared" si="17"/>
        <v>0</v>
      </c>
      <c r="DK40" s="14">
        <f t="shared" si="17"/>
        <v>0</v>
      </c>
      <c r="DL40" s="14">
        <f t="shared" si="17"/>
        <v>0</v>
      </c>
      <c r="DM40" s="14">
        <f t="shared" si="17"/>
        <v>0</v>
      </c>
      <c r="DN40" s="14">
        <f t="shared" si="17"/>
        <v>0</v>
      </c>
      <c r="DO40" s="14">
        <f t="shared" si="17"/>
        <v>0</v>
      </c>
      <c r="DP40" s="14">
        <f t="shared" si="17"/>
        <v>0</v>
      </c>
      <c r="DQ40" s="14">
        <f t="shared" si="17"/>
        <v>0</v>
      </c>
      <c r="DR40" s="14">
        <f t="shared" si="17"/>
        <v>0</v>
      </c>
      <c r="DS40" s="14">
        <f t="shared" si="17"/>
        <v>0</v>
      </c>
      <c r="DT40" s="14">
        <f t="shared" si="17"/>
        <v>0</v>
      </c>
      <c r="DU40" s="14">
        <f t="shared" si="17"/>
        <v>0</v>
      </c>
      <c r="DV40" s="14">
        <f t="shared" si="17"/>
        <v>0</v>
      </c>
      <c r="DW40" s="14">
        <f t="shared" si="17"/>
        <v>0</v>
      </c>
      <c r="DX40" s="14">
        <f t="shared" si="17"/>
        <v>0</v>
      </c>
      <c r="DY40" s="14">
        <f t="shared" si="17"/>
        <v>0</v>
      </c>
      <c r="DZ40" s="14">
        <f t="shared" si="17"/>
        <v>0</v>
      </c>
      <c r="EA40" s="14">
        <f t="shared" si="17"/>
        <v>0</v>
      </c>
      <c r="EB40" s="14">
        <f t="shared" si="17"/>
        <v>0</v>
      </c>
      <c r="EC40" s="14">
        <f t="shared" ref="EC40:GN40" si="18">EC38/EC10</f>
        <v>0</v>
      </c>
      <c r="ED40" s="14">
        <f t="shared" si="18"/>
        <v>0</v>
      </c>
      <c r="EE40" s="14">
        <f t="shared" si="18"/>
        <v>0</v>
      </c>
      <c r="EF40" s="14">
        <f t="shared" si="18"/>
        <v>0</v>
      </c>
      <c r="EG40" s="14">
        <f t="shared" si="18"/>
        <v>0</v>
      </c>
      <c r="EH40" s="14">
        <f t="shared" si="18"/>
        <v>0</v>
      </c>
      <c r="EI40" s="14">
        <f t="shared" si="18"/>
        <v>0</v>
      </c>
      <c r="EJ40" s="14">
        <f t="shared" si="18"/>
        <v>0</v>
      </c>
      <c r="EK40" s="14">
        <f t="shared" si="18"/>
        <v>0</v>
      </c>
      <c r="EL40" s="14">
        <f t="shared" si="18"/>
        <v>0</v>
      </c>
      <c r="EM40" s="14">
        <f t="shared" si="18"/>
        <v>0</v>
      </c>
      <c r="EN40" s="14">
        <f t="shared" si="18"/>
        <v>0</v>
      </c>
      <c r="EO40" s="14">
        <f t="shared" si="18"/>
        <v>0</v>
      </c>
      <c r="EP40" s="14">
        <f t="shared" si="18"/>
        <v>0</v>
      </c>
      <c r="EQ40" s="14">
        <f t="shared" si="18"/>
        <v>0</v>
      </c>
      <c r="ER40" s="14">
        <f t="shared" si="18"/>
        <v>0</v>
      </c>
      <c r="ES40" s="14">
        <f t="shared" si="18"/>
        <v>0</v>
      </c>
      <c r="ET40" s="14">
        <f t="shared" si="18"/>
        <v>0</v>
      </c>
      <c r="EU40" s="14">
        <f t="shared" si="18"/>
        <v>0</v>
      </c>
      <c r="EV40" s="14">
        <f t="shared" si="18"/>
        <v>0</v>
      </c>
      <c r="EW40" s="14">
        <f t="shared" si="18"/>
        <v>0</v>
      </c>
      <c r="EX40" s="14">
        <f t="shared" si="18"/>
        <v>0</v>
      </c>
      <c r="EY40" s="14">
        <f t="shared" si="18"/>
        <v>0</v>
      </c>
      <c r="EZ40" s="14">
        <f t="shared" si="18"/>
        <v>0</v>
      </c>
      <c r="FA40" s="14">
        <f t="shared" si="18"/>
        <v>0</v>
      </c>
      <c r="FB40" s="14">
        <f t="shared" si="18"/>
        <v>0</v>
      </c>
      <c r="FC40" s="14">
        <f t="shared" si="18"/>
        <v>0</v>
      </c>
      <c r="FD40" s="14">
        <f t="shared" si="18"/>
        <v>0</v>
      </c>
      <c r="FE40" s="14">
        <f t="shared" si="18"/>
        <v>0</v>
      </c>
      <c r="FF40" s="14">
        <f t="shared" si="18"/>
        <v>0</v>
      </c>
      <c r="FG40" s="14">
        <f t="shared" si="18"/>
        <v>0</v>
      </c>
      <c r="FH40" s="14">
        <f t="shared" si="18"/>
        <v>0</v>
      </c>
      <c r="FI40" s="14">
        <f t="shared" si="18"/>
        <v>0</v>
      </c>
      <c r="FJ40" s="14">
        <f t="shared" si="18"/>
        <v>0</v>
      </c>
      <c r="FK40" s="14">
        <f t="shared" si="18"/>
        <v>0</v>
      </c>
      <c r="FL40" s="14">
        <f t="shared" si="18"/>
        <v>0</v>
      </c>
      <c r="FM40" s="14">
        <f t="shared" si="18"/>
        <v>0</v>
      </c>
      <c r="FN40" s="14">
        <f t="shared" si="18"/>
        <v>0</v>
      </c>
      <c r="FO40" s="14">
        <f t="shared" si="18"/>
        <v>0</v>
      </c>
      <c r="FP40" s="14">
        <f t="shared" si="18"/>
        <v>0</v>
      </c>
      <c r="FQ40" s="14">
        <f t="shared" si="18"/>
        <v>0</v>
      </c>
      <c r="FR40" s="14">
        <f t="shared" si="18"/>
        <v>0</v>
      </c>
      <c r="FS40" s="14">
        <f t="shared" si="18"/>
        <v>0</v>
      </c>
      <c r="FT40" s="14">
        <f t="shared" si="18"/>
        <v>0</v>
      </c>
      <c r="FU40" s="14">
        <f t="shared" si="18"/>
        <v>0</v>
      </c>
      <c r="FV40" s="14">
        <f t="shared" si="18"/>
        <v>0</v>
      </c>
      <c r="FW40" s="14">
        <f t="shared" si="18"/>
        <v>0</v>
      </c>
      <c r="FX40" s="14">
        <f t="shared" si="18"/>
        <v>0</v>
      </c>
      <c r="FY40" s="14">
        <f t="shared" si="18"/>
        <v>0</v>
      </c>
      <c r="FZ40" s="14">
        <f t="shared" si="18"/>
        <v>0</v>
      </c>
      <c r="GA40" s="14">
        <f t="shared" si="18"/>
        <v>0</v>
      </c>
      <c r="GB40" s="14">
        <f t="shared" si="18"/>
        <v>0</v>
      </c>
      <c r="GC40" s="14">
        <f t="shared" si="18"/>
        <v>0</v>
      </c>
      <c r="GD40" s="14">
        <f t="shared" si="18"/>
        <v>0</v>
      </c>
      <c r="GE40" s="14">
        <f t="shared" si="18"/>
        <v>0</v>
      </c>
      <c r="GF40" s="14">
        <f t="shared" si="18"/>
        <v>0</v>
      </c>
      <c r="GG40" s="14">
        <f t="shared" si="18"/>
        <v>0</v>
      </c>
      <c r="GH40" s="14">
        <f t="shared" si="18"/>
        <v>0</v>
      </c>
      <c r="GI40" s="14">
        <f t="shared" si="18"/>
        <v>0</v>
      </c>
      <c r="GJ40" s="14">
        <f t="shared" si="18"/>
        <v>0</v>
      </c>
      <c r="GK40" s="14">
        <f t="shared" si="18"/>
        <v>0</v>
      </c>
      <c r="GL40" s="14">
        <f t="shared" si="18"/>
        <v>0</v>
      </c>
      <c r="GM40" s="14">
        <f t="shared" si="18"/>
        <v>0</v>
      </c>
      <c r="GN40" s="14">
        <f t="shared" si="18"/>
        <v>0</v>
      </c>
      <c r="GO40" s="14">
        <f t="shared" ref="GO40:IZ40" si="19">GO38/GO10</f>
        <v>0</v>
      </c>
      <c r="GP40" s="14">
        <f t="shared" si="19"/>
        <v>0</v>
      </c>
      <c r="GQ40" s="14">
        <f t="shared" si="19"/>
        <v>0</v>
      </c>
      <c r="GR40" s="14">
        <f t="shared" si="19"/>
        <v>0</v>
      </c>
      <c r="GS40" s="14">
        <f t="shared" si="19"/>
        <v>0</v>
      </c>
      <c r="GT40" s="14">
        <f t="shared" si="19"/>
        <v>0</v>
      </c>
      <c r="GU40" s="14">
        <f t="shared" si="19"/>
        <v>0</v>
      </c>
      <c r="GV40" s="14">
        <f t="shared" si="19"/>
        <v>0</v>
      </c>
      <c r="GW40" s="14">
        <f t="shared" si="19"/>
        <v>0</v>
      </c>
      <c r="GX40" s="14">
        <f t="shared" si="19"/>
        <v>0</v>
      </c>
      <c r="GY40" s="14">
        <f t="shared" si="19"/>
        <v>0</v>
      </c>
      <c r="GZ40" s="14">
        <f t="shared" si="19"/>
        <v>0</v>
      </c>
      <c r="HA40" s="14">
        <f t="shared" si="19"/>
        <v>0</v>
      </c>
      <c r="HB40" s="14">
        <f t="shared" si="19"/>
        <v>0</v>
      </c>
      <c r="HC40" s="14">
        <f t="shared" si="19"/>
        <v>0</v>
      </c>
      <c r="HD40" s="14">
        <f t="shared" si="19"/>
        <v>0</v>
      </c>
      <c r="HE40" s="14">
        <f t="shared" si="19"/>
        <v>0</v>
      </c>
      <c r="HF40" s="14">
        <f t="shared" si="19"/>
        <v>0</v>
      </c>
      <c r="HG40" s="14">
        <f t="shared" si="19"/>
        <v>0</v>
      </c>
      <c r="HH40" s="14">
        <f t="shared" si="19"/>
        <v>0</v>
      </c>
      <c r="HI40" s="14">
        <f t="shared" si="19"/>
        <v>0</v>
      </c>
      <c r="HJ40" s="14">
        <f t="shared" si="19"/>
        <v>0</v>
      </c>
      <c r="HK40" s="14">
        <f t="shared" si="19"/>
        <v>0</v>
      </c>
      <c r="HL40" s="14">
        <f t="shared" si="19"/>
        <v>0</v>
      </c>
      <c r="HM40" s="14">
        <f t="shared" si="19"/>
        <v>0</v>
      </c>
      <c r="HN40" s="14">
        <f t="shared" si="19"/>
        <v>0</v>
      </c>
      <c r="HO40" s="14">
        <f t="shared" si="19"/>
        <v>0</v>
      </c>
      <c r="HP40" s="14">
        <f t="shared" si="19"/>
        <v>0</v>
      </c>
      <c r="HQ40" s="14">
        <f t="shared" si="19"/>
        <v>0</v>
      </c>
      <c r="HR40" s="14">
        <f t="shared" si="19"/>
        <v>0</v>
      </c>
      <c r="HS40" s="14">
        <f t="shared" si="19"/>
        <v>0</v>
      </c>
      <c r="HT40" s="14">
        <f t="shared" si="19"/>
        <v>0</v>
      </c>
      <c r="HU40" s="14">
        <f t="shared" si="19"/>
        <v>0</v>
      </c>
      <c r="HV40" s="14">
        <f t="shared" si="19"/>
        <v>0</v>
      </c>
      <c r="HW40" s="14">
        <f t="shared" si="19"/>
        <v>0</v>
      </c>
      <c r="HX40" s="14">
        <f t="shared" si="19"/>
        <v>0</v>
      </c>
      <c r="HY40" s="14">
        <f t="shared" si="19"/>
        <v>0</v>
      </c>
      <c r="HZ40" s="14">
        <f t="shared" si="19"/>
        <v>0</v>
      </c>
      <c r="IA40" s="14">
        <f t="shared" si="19"/>
        <v>0</v>
      </c>
      <c r="IB40" s="14">
        <f t="shared" si="19"/>
        <v>0</v>
      </c>
      <c r="IC40" s="14">
        <f t="shared" si="19"/>
        <v>0</v>
      </c>
      <c r="ID40" s="14">
        <f t="shared" si="19"/>
        <v>0</v>
      </c>
      <c r="IE40" s="14">
        <f t="shared" si="19"/>
        <v>0</v>
      </c>
      <c r="IF40" s="14">
        <f t="shared" si="19"/>
        <v>0</v>
      </c>
      <c r="IG40" s="14">
        <f t="shared" si="19"/>
        <v>0</v>
      </c>
      <c r="IH40" s="14">
        <f t="shared" si="19"/>
        <v>0</v>
      </c>
      <c r="II40" s="14">
        <f t="shared" si="19"/>
        <v>0</v>
      </c>
      <c r="IJ40" s="14">
        <f t="shared" si="19"/>
        <v>0</v>
      </c>
      <c r="IK40" s="14">
        <f t="shared" si="19"/>
        <v>0</v>
      </c>
      <c r="IL40" s="14">
        <f t="shared" si="19"/>
        <v>0</v>
      </c>
      <c r="IM40" s="14">
        <f t="shared" si="19"/>
        <v>0</v>
      </c>
      <c r="IN40" s="14">
        <f t="shared" si="19"/>
        <v>0</v>
      </c>
      <c r="IO40" s="14">
        <f t="shared" si="19"/>
        <v>0</v>
      </c>
      <c r="IP40" s="14">
        <f t="shared" si="19"/>
        <v>0</v>
      </c>
      <c r="IQ40" s="14">
        <f t="shared" si="19"/>
        <v>0</v>
      </c>
      <c r="IR40" s="14">
        <f t="shared" si="19"/>
        <v>0</v>
      </c>
      <c r="IS40" s="14">
        <f t="shared" si="19"/>
        <v>0</v>
      </c>
      <c r="IT40" s="14">
        <f t="shared" si="19"/>
        <v>0</v>
      </c>
      <c r="IU40" s="14">
        <f t="shared" si="19"/>
        <v>0</v>
      </c>
      <c r="IV40" s="14">
        <f t="shared" si="19"/>
        <v>0</v>
      </c>
      <c r="IW40" s="14">
        <f t="shared" si="19"/>
        <v>0</v>
      </c>
      <c r="IX40" s="14">
        <f t="shared" si="19"/>
        <v>0</v>
      </c>
      <c r="IY40" s="14">
        <f t="shared" si="19"/>
        <v>0</v>
      </c>
      <c r="IZ40" s="14">
        <f t="shared" si="19"/>
        <v>0</v>
      </c>
      <c r="JA40" s="14">
        <f t="shared" ref="JA40:LL40" si="20">JA38/JA10</f>
        <v>0</v>
      </c>
      <c r="JB40" s="14">
        <f t="shared" si="20"/>
        <v>0</v>
      </c>
      <c r="JC40" s="14">
        <f t="shared" si="20"/>
        <v>0</v>
      </c>
      <c r="JD40" s="14">
        <f t="shared" si="20"/>
        <v>0</v>
      </c>
      <c r="JE40" s="14">
        <f t="shared" si="20"/>
        <v>0</v>
      </c>
      <c r="JF40" s="14">
        <f t="shared" si="20"/>
        <v>0</v>
      </c>
      <c r="JG40" s="14">
        <f t="shared" si="20"/>
        <v>0</v>
      </c>
      <c r="JH40" s="14">
        <f t="shared" si="20"/>
        <v>0</v>
      </c>
      <c r="JI40" s="14">
        <f t="shared" si="20"/>
        <v>0</v>
      </c>
      <c r="JJ40" s="14">
        <f t="shared" si="20"/>
        <v>0</v>
      </c>
      <c r="JK40" s="14">
        <f t="shared" si="20"/>
        <v>0</v>
      </c>
      <c r="JL40" s="14">
        <f t="shared" si="20"/>
        <v>0</v>
      </c>
      <c r="JM40" s="14">
        <f t="shared" si="20"/>
        <v>0</v>
      </c>
      <c r="JN40" s="14">
        <f t="shared" si="20"/>
        <v>0</v>
      </c>
      <c r="JO40" s="14">
        <f t="shared" si="20"/>
        <v>0</v>
      </c>
      <c r="JP40" s="14">
        <f t="shared" si="20"/>
        <v>0</v>
      </c>
      <c r="JQ40" s="14">
        <f t="shared" si="20"/>
        <v>0</v>
      </c>
      <c r="JR40" s="14">
        <f t="shared" si="20"/>
        <v>0</v>
      </c>
      <c r="JS40" s="14">
        <f t="shared" si="20"/>
        <v>0</v>
      </c>
      <c r="JT40" s="14">
        <f t="shared" si="20"/>
        <v>0</v>
      </c>
      <c r="JU40" s="14">
        <f t="shared" si="20"/>
        <v>0</v>
      </c>
      <c r="JV40" s="14">
        <f t="shared" si="20"/>
        <v>0</v>
      </c>
      <c r="JW40" s="14">
        <f t="shared" si="20"/>
        <v>0</v>
      </c>
      <c r="JX40" s="14">
        <f t="shared" si="20"/>
        <v>0</v>
      </c>
      <c r="JY40" s="14">
        <f t="shared" si="20"/>
        <v>0</v>
      </c>
      <c r="JZ40" s="14">
        <f t="shared" si="20"/>
        <v>0</v>
      </c>
      <c r="KA40" s="14">
        <f t="shared" si="20"/>
        <v>0</v>
      </c>
      <c r="KB40" s="14">
        <f t="shared" si="20"/>
        <v>0</v>
      </c>
      <c r="KC40" s="14">
        <f t="shared" si="20"/>
        <v>0</v>
      </c>
      <c r="KD40" s="14">
        <f t="shared" si="20"/>
        <v>0</v>
      </c>
      <c r="KE40" s="14">
        <f t="shared" si="20"/>
        <v>0</v>
      </c>
      <c r="KF40" s="14">
        <f t="shared" si="20"/>
        <v>0</v>
      </c>
      <c r="KG40" s="14">
        <f t="shared" si="20"/>
        <v>0</v>
      </c>
      <c r="KH40" s="14">
        <f t="shared" si="20"/>
        <v>0</v>
      </c>
      <c r="KI40" s="14">
        <f t="shared" si="20"/>
        <v>0</v>
      </c>
      <c r="KJ40" s="14">
        <f t="shared" si="20"/>
        <v>0</v>
      </c>
      <c r="KK40" s="14">
        <f t="shared" si="20"/>
        <v>0</v>
      </c>
      <c r="KL40" s="14">
        <f t="shared" si="20"/>
        <v>0</v>
      </c>
      <c r="KM40" s="14">
        <f t="shared" si="20"/>
        <v>0</v>
      </c>
      <c r="KN40" s="14">
        <f t="shared" si="20"/>
        <v>0</v>
      </c>
      <c r="KO40" s="14">
        <f t="shared" si="20"/>
        <v>0</v>
      </c>
      <c r="KP40" s="14">
        <f t="shared" si="20"/>
        <v>0</v>
      </c>
      <c r="KQ40" s="14">
        <f t="shared" si="20"/>
        <v>0</v>
      </c>
      <c r="KR40" s="14">
        <f t="shared" si="20"/>
        <v>0</v>
      </c>
      <c r="KS40" s="14">
        <f t="shared" si="20"/>
        <v>0</v>
      </c>
      <c r="KT40" s="14">
        <f t="shared" si="20"/>
        <v>0</v>
      </c>
      <c r="KU40" s="14">
        <f t="shared" si="20"/>
        <v>0</v>
      </c>
      <c r="KV40" s="14">
        <f t="shared" si="20"/>
        <v>0</v>
      </c>
      <c r="KW40" s="14">
        <f t="shared" si="20"/>
        <v>0</v>
      </c>
      <c r="KX40" s="14">
        <f t="shared" si="20"/>
        <v>0</v>
      </c>
      <c r="KY40" s="14">
        <f t="shared" si="20"/>
        <v>0</v>
      </c>
      <c r="KZ40" s="14">
        <f t="shared" si="20"/>
        <v>0</v>
      </c>
      <c r="LA40" s="14">
        <f t="shared" si="20"/>
        <v>0</v>
      </c>
      <c r="LB40" s="14">
        <f t="shared" si="20"/>
        <v>0</v>
      </c>
      <c r="LC40" s="14">
        <f t="shared" si="20"/>
        <v>0</v>
      </c>
      <c r="LD40" s="14">
        <f t="shared" si="20"/>
        <v>0</v>
      </c>
      <c r="LE40" s="14">
        <f t="shared" si="20"/>
        <v>0</v>
      </c>
      <c r="LF40" s="14">
        <f t="shared" si="20"/>
        <v>0</v>
      </c>
      <c r="LG40" s="14">
        <f t="shared" si="20"/>
        <v>0</v>
      </c>
      <c r="LH40" s="14">
        <f t="shared" si="20"/>
        <v>0</v>
      </c>
      <c r="LI40" s="14">
        <f t="shared" si="20"/>
        <v>0</v>
      </c>
      <c r="LJ40" s="14">
        <f t="shared" si="20"/>
        <v>0</v>
      </c>
      <c r="LK40" s="14">
        <f t="shared" si="20"/>
        <v>0</v>
      </c>
      <c r="LL40" s="14">
        <f t="shared" si="20"/>
        <v>0</v>
      </c>
      <c r="LM40" s="14">
        <f t="shared" ref="LM40:NX40" si="21">LM38/LM10</f>
        <v>0</v>
      </c>
      <c r="LN40" s="14">
        <f t="shared" si="21"/>
        <v>0</v>
      </c>
      <c r="LO40" s="14">
        <f t="shared" si="21"/>
        <v>0</v>
      </c>
      <c r="LP40" s="14">
        <f t="shared" si="21"/>
        <v>0</v>
      </c>
      <c r="LQ40" s="14">
        <f t="shared" si="21"/>
        <v>0</v>
      </c>
      <c r="LR40" s="14">
        <f t="shared" si="21"/>
        <v>0</v>
      </c>
      <c r="LS40" s="14">
        <f t="shared" si="21"/>
        <v>0</v>
      </c>
      <c r="LT40" s="14">
        <f t="shared" si="21"/>
        <v>0</v>
      </c>
      <c r="LU40" s="14">
        <f t="shared" si="21"/>
        <v>0</v>
      </c>
      <c r="LV40" s="14">
        <f t="shared" si="21"/>
        <v>0</v>
      </c>
      <c r="LW40" s="14">
        <f t="shared" si="21"/>
        <v>0</v>
      </c>
      <c r="LX40" s="14">
        <f t="shared" si="21"/>
        <v>0</v>
      </c>
      <c r="LY40" s="14">
        <f t="shared" si="21"/>
        <v>0</v>
      </c>
      <c r="LZ40" s="14">
        <f t="shared" si="21"/>
        <v>0</v>
      </c>
      <c r="MA40" s="14">
        <f t="shared" si="21"/>
        <v>0</v>
      </c>
      <c r="MB40" s="14">
        <f t="shared" si="21"/>
        <v>0</v>
      </c>
      <c r="MC40" s="14">
        <f t="shared" si="21"/>
        <v>0</v>
      </c>
      <c r="MD40" s="14">
        <f t="shared" si="21"/>
        <v>0</v>
      </c>
      <c r="ME40" s="14">
        <f t="shared" si="21"/>
        <v>0</v>
      </c>
      <c r="MF40" s="14">
        <f t="shared" si="21"/>
        <v>0</v>
      </c>
      <c r="MG40" s="14">
        <f t="shared" si="21"/>
        <v>0</v>
      </c>
      <c r="MH40" s="14">
        <f t="shared" si="21"/>
        <v>0</v>
      </c>
      <c r="MI40" s="14">
        <f t="shared" si="21"/>
        <v>0</v>
      </c>
      <c r="MJ40" s="14">
        <f t="shared" si="21"/>
        <v>0</v>
      </c>
      <c r="MK40" s="14">
        <f t="shared" si="21"/>
        <v>0</v>
      </c>
      <c r="ML40" s="14">
        <f t="shared" si="21"/>
        <v>0</v>
      </c>
      <c r="MM40" s="14">
        <f t="shared" si="21"/>
        <v>0</v>
      </c>
      <c r="MN40" s="14">
        <f t="shared" si="21"/>
        <v>0</v>
      </c>
      <c r="MO40" s="14">
        <f t="shared" si="21"/>
        <v>0</v>
      </c>
      <c r="MP40" s="14">
        <f t="shared" si="21"/>
        <v>0</v>
      </c>
      <c r="MQ40" s="14">
        <f t="shared" si="21"/>
        <v>0</v>
      </c>
      <c r="MR40" s="14">
        <f t="shared" si="21"/>
        <v>0</v>
      </c>
      <c r="MS40" s="14">
        <f t="shared" si="21"/>
        <v>0</v>
      </c>
      <c r="MT40" s="14">
        <f t="shared" si="21"/>
        <v>0</v>
      </c>
      <c r="MU40" s="14">
        <f t="shared" si="21"/>
        <v>0</v>
      </c>
      <c r="MV40" s="14">
        <f t="shared" si="21"/>
        <v>0</v>
      </c>
      <c r="MW40" s="14">
        <f t="shared" si="21"/>
        <v>0</v>
      </c>
      <c r="MX40" s="14">
        <f t="shared" si="21"/>
        <v>0</v>
      </c>
      <c r="MY40" s="14">
        <f t="shared" si="21"/>
        <v>0</v>
      </c>
      <c r="MZ40" s="14">
        <f t="shared" si="21"/>
        <v>0</v>
      </c>
      <c r="NA40" s="14">
        <f t="shared" si="21"/>
        <v>0</v>
      </c>
      <c r="NB40" s="14">
        <f t="shared" si="21"/>
        <v>0</v>
      </c>
      <c r="NC40" s="14">
        <f t="shared" si="21"/>
        <v>0</v>
      </c>
      <c r="ND40" s="14">
        <f t="shared" si="21"/>
        <v>0</v>
      </c>
      <c r="NE40" s="14">
        <f t="shared" si="21"/>
        <v>0</v>
      </c>
      <c r="NF40" s="14">
        <f t="shared" si="21"/>
        <v>0</v>
      </c>
      <c r="NG40" s="14">
        <f t="shared" si="21"/>
        <v>0</v>
      </c>
      <c r="NH40" s="14">
        <f t="shared" si="21"/>
        <v>0</v>
      </c>
      <c r="NI40" s="14">
        <f t="shared" si="21"/>
        <v>0</v>
      </c>
      <c r="NJ40" s="14">
        <f t="shared" si="21"/>
        <v>0</v>
      </c>
      <c r="NK40" s="14">
        <f t="shared" si="21"/>
        <v>0</v>
      </c>
      <c r="NL40" s="14">
        <f t="shared" si="21"/>
        <v>0</v>
      </c>
      <c r="NM40" s="14">
        <f t="shared" si="21"/>
        <v>0</v>
      </c>
      <c r="NN40" s="14">
        <f t="shared" si="21"/>
        <v>0</v>
      </c>
      <c r="NO40" s="14">
        <f t="shared" si="21"/>
        <v>0</v>
      </c>
      <c r="NP40" s="14">
        <f t="shared" si="21"/>
        <v>0</v>
      </c>
      <c r="NQ40" s="14">
        <f t="shared" si="21"/>
        <v>0</v>
      </c>
      <c r="NR40" s="14">
        <f t="shared" si="21"/>
        <v>0</v>
      </c>
      <c r="NS40" s="14">
        <f t="shared" si="21"/>
        <v>0</v>
      </c>
      <c r="NT40" s="14">
        <f t="shared" si="21"/>
        <v>0</v>
      </c>
      <c r="NU40" s="14">
        <f t="shared" si="21"/>
        <v>0</v>
      </c>
      <c r="NV40" s="14">
        <f t="shared" si="21"/>
        <v>0</v>
      </c>
      <c r="NW40" s="14">
        <f t="shared" si="21"/>
        <v>0</v>
      </c>
      <c r="NX40" s="14">
        <f t="shared" si="21"/>
        <v>0</v>
      </c>
      <c r="NY40" s="14">
        <f t="shared" ref="NY40:QJ40" si="22">NY38/NY10</f>
        <v>0</v>
      </c>
      <c r="NZ40" s="14">
        <f t="shared" si="22"/>
        <v>0</v>
      </c>
      <c r="OA40" s="14">
        <f t="shared" si="22"/>
        <v>0</v>
      </c>
      <c r="OB40" s="14">
        <f t="shared" si="22"/>
        <v>0</v>
      </c>
      <c r="OC40" s="14">
        <f t="shared" si="22"/>
        <v>0</v>
      </c>
      <c r="OD40" s="14">
        <f t="shared" si="22"/>
        <v>0</v>
      </c>
      <c r="OE40" s="14">
        <f t="shared" si="22"/>
        <v>0</v>
      </c>
      <c r="OF40" s="14">
        <f t="shared" si="22"/>
        <v>0</v>
      </c>
      <c r="OG40" s="14">
        <f t="shared" si="22"/>
        <v>0</v>
      </c>
      <c r="OH40" s="14">
        <f t="shared" si="22"/>
        <v>0</v>
      </c>
      <c r="OI40" s="14">
        <f t="shared" si="22"/>
        <v>0</v>
      </c>
      <c r="OJ40" s="14">
        <f t="shared" si="22"/>
        <v>0</v>
      </c>
      <c r="OK40" s="14">
        <f t="shared" si="22"/>
        <v>0</v>
      </c>
      <c r="OL40" s="14">
        <f t="shared" si="22"/>
        <v>0</v>
      </c>
      <c r="OM40" s="14">
        <f t="shared" si="22"/>
        <v>0</v>
      </c>
      <c r="ON40" s="14">
        <f t="shared" si="22"/>
        <v>0</v>
      </c>
      <c r="OO40" s="14">
        <f t="shared" si="22"/>
        <v>0</v>
      </c>
      <c r="OP40" s="14">
        <f t="shared" si="22"/>
        <v>0</v>
      </c>
      <c r="OQ40" s="14">
        <f t="shared" si="22"/>
        <v>0</v>
      </c>
      <c r="OR40" s="14">
        <f t="shared" si="22"/>
        <v>0</v>
      </c>
      <c r="OS40" s="14">
        <f t="shared" si="22"/>
        <v>0</v>
      </c>
      <c r="OT40" s="14">
        <f t="shared" si="22"/>
        <v>0</v>
      </c>
      <c r="OU40" s="14">
        <f t="shared" si="22"/>
        <v>0</v>
      </c>
      <c r="OV40" s="14">
        <f t="shared" si="22"/>
        <v>0</v>
      </c>
      <c r="OW40" s="14">
        <f t="shared" si="22"/>
        <v>0</v>
      </c>
      <c r="OX40" s="14">
        <f t="shared" si="22"/>
        <v>0</v>
      </c>
      <c r="OY40" s="14">
        <f t="shared" si="22"/>
        <v>0</v>
      </c>
      <c r="OZ40" s="14">
        <f t="shared" si="22"/>
        <v>0</v>
      </c>
      <c r="PA40" s="14">
        <f t="shared" si="22"/>
        <v>0</v>
      </c>
      <c r="PB40" s="14">
        <f t="shared" si="22"/>
        <v>0</v>
      </c>
      <c r="PC40" s="14">
        <f t="shared" si="22"/>
        <v>0</v>
      </c>
      <c r="PD40" s="14">
        <f t="shared" si="22"/>
        <v>0</v>
      </c>
      <c r="PE40" s="14">
        <f t="shared" si="22"/>
        <v>0</v>
      </c>
      <c r="PF40" s="14">
        <f t="shared" si="22"/>
        <v>0</v>
      </c>
      <c r="PG40" s="14">
        <f t="shared" si="22"/>
        <v>0</v>
      </c>
      <c r="PH40" s="14">
        <f t="shared" si="22"/>
        <v>0</v>
      </c>
      <c r="PI40" s="14">
        <f t="shared" si="22"/>
        <v>0</v>
      </c>
      <c r="PJ40" s="14">
        <f t="shared" si="22"/>
        <v>0</v>
      </c>
      <c r="PK40" s="14">
        <f t="shared" si="22"/>
        <v>0</v>
      </c>
      <c r="PL40" s="14">
        <f t="shared" si="22"/>
        <v>0</v>
      </c>
      <c r="PM40" s="14">
        <f t="shared" si="22"/>
        <v>0</v>
      </c>
      <c r="PN40" s="14">
        <f t="shared" si="22"/>
        <v>0</v>
      </c>
      <c r="PO40" s="14">
        <f t="shared" si="22"/>
        <v>0</v>
      </c>
      <c r="PP40" s="14">
        <f t="shared" si="22"/>
        <v>0</v>
      </c>
      <c r="PQ40" s="14">
        <f t="shared" si="22"/>
        <v>0</v>
      </c>
      <c r="PR40" s="14">
        <f t="shared" si="22"/>
        <v>0</v>
      </c>
      <c r="PS40" s="14">
        <f t="shared" si="22"/>
        <v>0</v>
      </c>
      <c r="PT40" s="14">
        <f t="shared" si="22"/>
        <v>0</v>
      </c>
      <c r="PU40" s="14">
        <f t="shared" si="22"/>
        <v>0</v>
      </c>
      <c r="PV40" s="14">
        <f t="shared" si="22"/>
        <v>0</v>
      </c>
      <c r="PW40" s="14">
        <f t="shared" si="22"/>
        <v>0</v>
      </c>
      <c r="PX40" s="14">
        <f t="shared" si="22"/>
        <v>0</v>
      </c>
      <c r="PY40" s="14">
        <f t="shared" si="22"/>
        <v>0</v>
      </c>
      <c r="PZ40" s="14">
        <f t="shared" si="22"/>
        <v>0</v>
      </c>
      <c r="QA40" s="14">
        <f t="shared" si="22"/>
        <v>0</v>
      </c>
      <c r="QB40" s="14">
        <f t="shared" si="22"/>
        <v>0</v>
      </c>
      <c r="QC40" s="14">
        <f t="shared" si="22"/>
        <v>0</v>
      </c>
      <c r="QD40" s="14">
        <f t="shared" si="22"/>
        <v>0</v>
      </c>
      <c r="QE40" s="14">
        <f t="shared" si="22"/>
        <v>0</v>
      </c>
      <c r="QF40" s="14">
        <f t="shared" si="22"/>
        <v>0</v>
      </c>
      <c r="QG40" s="14">
        <f t="shared" si="22"/>
        <v>0</v>
      </c>
      <c r="QH40" s="14">
        <f t="shared" si="22"/>
        <v>0</v>
      </c>
      <c r="QI40" s="14">
        <f t="shared" si="22"/>
        <v>0</v>
      </c>
      <c r="QJ40" s="14">
        <f t="shared" si="22"/>
        <v>0</v>
      </c>
      <c r="QK40" s="14">
        <f t="shared" ref="QK40:SH40" si="23">QK38/QK10</f>
        <v>0</v>
      </c>
      <c r="QL40" s="14">
        <f t="shared" si="23"/>
        <v>0</v>
      </c>
      <c r="QM40" s="14">
        <f t="shared" si="23"/>
        <v>0</v>
      </c>
      <c r="QN40" s="14">
        <f t="shared" si="23"/>
        <v>0</v>
      </c>
      <c r="QO40" s="14">
        <f t="shared" si="23"/>
        <v>0</v>
      </c>
      <c r="QP40" s="14">
        <f t="shared" si="23"/>
        <v>0</v>
      </c>
      <c r="QQ40" s="14">
        <f t="shared" si="23"/>
        <v>0</v>
      </c>
      <c r="QR40" s="14">
        <f t="shared" si="23"/>
        <v>0</v>
      </c>
      <c r="QS40" s="14">
        <f t="shared" si="23"/>
        <v>0</v>
      </c>
      <c r="QT40" s="14">
        <f t="shared" si="23"/>
        <v>0</v>
      </c>
      <c r="QU40" s="14">
        <f t="shared" si="23"/>
        <v>0</v>
      </c>
      <c r="QV40" s="14">
        <f t="shared" si="23"/>
        <v>0</v>
      </c>
      <c r="QW40" s="14">
        <f t="shared" si="23"/>
        <v>0</v>
      </c>
      <c r="QX40" s="14">
        <f t="shared" si="23"/>
        <v>0</v>
      </c>
      <c r="QY40" s="14">
        <f t="shared" si="23"/>
        <v>0</v>
      </c>
      <c r="QZ40" s="14">
        <f t="shared" si="23"/>
        <v>0</v>
      </c>
      <c r="RA40" s="14">
        <f t="shared" si="23"/>
        <v>0</v>
      </c>
      <c r="RB40" s="14">
        <f t="shared" si="23"/>
        <v>0</v>
      </c>
      <c r="RC40" s="14">
        <f t="shared" si="23"/>
        <v>0</v>
      </c>
      <c r="RD40" s="14">
        <f t="shared" si="23"/>
        <v>0</v>
      </c>
      <c r="RE40" s="14">
        <f t="shared" si="23"/>
        <v>0</v>
      </c>
      <c r="RF40" s="14">
        <f t="shared" si="23"/>
        <v>0</v>
      </c>
      <c r="RG40" s="14">
        <f t="shared" si="23"/>
        <v>0</v>
      </c>
      <c r="RH40" s="14">
        <f t="shared" si="23"/>
        <v>0</v>
      </c>
      <c r="RI40" s="14">
        <f t="shared" si="23"/>
        <v>0</v>
      </c>
      <c r="RJ40" s="14">
        <f t="shared" si="23"/>
        <v>0</v>
      </c>
      <c r="RK40" s="14">
        <f t="shared" si="23"/>
        <v>0</v>
      </c>
      <c r="RL40" s="14">
        <f t="shared" si="23"/>
        <v>0</v>
      </c>
      <c r="RM40" s="14">
        <f t="shared" si="23"/>
        <v>0</v>
      </c>
      <c r="RN40" s="14">
        <f t="shared" si="23"/>
        <v>0</v>
      </c>
      <c r="RO40" s="14">
        <f t="shared" si="23"/>
        <v>0</v>
      </c>
      <c r="RP40" s="14">
        <f t="shared" si="23"/>
        <v>0</v>
      </c>
      <c r="RQ40" s="14">
        <f t="shared" si="23"/>
        <v>0</v>
      </c>
      <c r="RR40" s="14">
        <f t="shared" si="23"/>
        <v>0</v>
      </c>
      <c r="RS40" s="14">
        <f t="shared" si="23"/>
        <v>0</v>
      </c>
      <c r="RT40" s="14">
        <f t="shared" si="23"/>
        <v>0</v>
      </c>
      <c r="RU40" s="14">
        <f t="shared" si="23"/>
        <v>0</v>
      </c>
      <c r="RV40" s="14">
        <f t="shared" si="23"/>
        <v>0</v>
      </c>
      <c r="RW40" s="14">
        <f t="shared" si="23"/>
        <v>0</v>
      </c>
      <c r="RX40" s="14">
        <f t="shared" si="23"/>
        <v>0</v>
      </c>
      <c r="RY40" s="14">
        <f t="shared" si="23"/>
        <v>0</v>
      </c>
      <c r="RZ40" s="14">
        <f t="shared" si="23"/>
        <v>0</v>
      </c>
      <c r="SA40" s="14">
        <f t="shared" si="23"/>
        <v>0</v>
      </c>
      <c r="SB40" s="14">
        <f t="shared" si="23"/>
        <v>0</v>
      </c>
      <c r="SC40" s="14">
        <f t="shared" si="23"/>
        <v>0</v>
      </c>
      <c r="SD40" s="14">
        <f t="shared" si="23"/>
        <v>0</v>
      </c>
      <c r="SE40" s="14">
        <f t="shared" si="23"/>
        <v>0</v>
      </c>
      <c r="SF40" s="14">
        <f t="shared" si="23"/>
        <v>0</v>
      </c>
      <c r="SG40" s="14">
        <f t="shared" si="23"/>
        <v>0</v>
      </c>
      <c r="SH40" s="14">
        <f t="shared" si="23"/>
        <v>0</v>
      </c>
    </row>
    <row r="41" spans="1:502">
      <c r="A41" s="3"/>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4"/>
      <c r="KR41" s="14"/>
      <c r="KS41" s="14"/>
      <c r="KT41" s="14"/>
      <c r="KU41" s="14"/>
      <c r="KV41" s="14"/>
      <c r="KW41" s="14"/>
      <c r="KX41" s="14"/>
      <c r="KY41" s="14"/>
      <c r="KZ41" s="14"/>
      <c r="LA41" s="14"/>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4"/>
      <c r="MU41" s="14"/>
      <c r="MV41" s="14"/>
      <c r="MW41" s="14"/>
      <c r="MX41" s="14"/>
      <c r="MY41" s="14"/>
      <c r="MZ41" s="14"/>
      <c r="NA41" s="14"/>
      <c r="NB41" s="14"/>
      <c r="NC41" s="14"/>
      <c r="ND41" s="14"/>
      <c r="NE41" s="14"/>
      <c r="NF41" s="14"/>
      <c r="NG41" s="14"/>
      <c r="NH41" s="14"/>
      <c r="NI41" s="14"/>
      <c r="NJ41" s="14"/>
      <c r="NK41" s="14"/>
      <c r="NL41" s="14"/>
      <c r="NM41" s="14"/>
      <c r="NN41" s="14"/>
      <c r="NO41" s="14"/>
      <c r="NP41" s="14"/>
      <c r="NQ41" s="14"/>
      <c r="NR41" s="14"/>
      <c r="NS41" s="14"/>
      <c r="NT41" s="14"/>
      <c r="NU41" s="14"/>
      <c r="NV41" s="14"/>
      <c r="NW41" s="14"/>
      <c r="NX41" s="14"/>
      <c r="NY41" s="14"/>
      <c r="NZ41" s="14"/>
      <c r="OA41" s="14"/>
      <c r="OB41" s="14"/>
      <c r="OC41" s="14"/>
      <c r="OD41" s="14"/>
      <c r="OE41" s="14"/>
      <c r="OF41" s="14"/>
      <c r="OG41" s="14"/>
      <c r="OH41" s="14"/>
      <c r="OI41" s="14"/>
      <c r="OJ41" s="14"/>
      <c r="OK41" s="14"/>
      <c r="OL41" s="14"/>
      <c r="OM41" s="14"/>
      <c r="ON41" s="14"/>
      <c r="OO41" s="14"/>
      <c r="OP41" s="14"/>
      <c r="OQ41" s="14"/>
      <c r="OR41" s="14"/>
      <c r="OS41" s="14"/>
      <c r="OT41" s="14"/>
      <c r="OU41" s="14"/>
      <c r="OV41" s="14"/>
      <c r="OW41" s="14"/>
      <c r="OX41" s="14"/>
      <c r="OY41" s="14"/>
      <c r="OZ41" s="14"/>
      <c r="PA41" s="14"/>
      <c r="PB41" s="14"/>
      <c r="PC41" s="14"/>
      <c r="PD41" s="14"/>
      <c r="PE41" s="14"/>
      <c r="PF41" s="14"/>
      <c r="PG41" s="14"/>
      <c r="PH41" s="14"/>
      <c r="PI41" s="14"/>
      <c r="PJ41" s="14"/>
      <c r="PK41" s="14"/>
      <c r="PL41" s="14"/>
      <c r="PM41" s="14"/>
      <c r="PN41" s="14"/>
      <c r="PO41" s="14"/>
      <c r="PP41" s="14"/>
      <c r="PQ41" s="14"/>
      <c r="PR41" s="14"/>
      <c r="PS41" s="14"/>
      <c r="PT41" s="14"/>
      <c r="PU41" s="14"/>
      <c r="PV41" s="14"/>
      <c r="PW41" s="14"/>
      <c r="PX41" s="14"/>
      <c r="PY41" s="14"/>
      <c r="PZ41" s="14"/>
      <c r="QA41" s="14"/>
      <c r="QB41" s="14"/>
      <c r="QC41" s="14"/>
      <c r="QD41" s="14"/>
      <c r="QE41" s="14"/>
      <c r="QF41" s="14"/>
      <c r="QG41" s="14"/>
      <c r="QH41" s="14"/>
      <c r="QI41" s="14"/>
      <c r="QJ41" s="14"/>
      <c r="QK41" s="14"/>
      <c r="QL41" s="14"/>
      <c r="QM41" s="14"/>
      <c r="QN41" s="14"/>
      <c r="QO41" s="14"/>
      <c r="QP41" s="14"/>
      <c r="QQ41" s="14"/>
      <c r="QR41" s="14"/>
      <c r="QS41" s="14"/>
      <c r="QT41" s="14"/>
      <c r="QU41" s="14"/>
      <c r="QV41" s="14"/>
      <c r="QW41" s="14"/>
      <c r="QX41" s="14"/>
      <c r="QY41" s="14"/>
      <c r="QZ41" s="14"/>
      <c r="RA41" s="14"/>
      <c r="RB41" s="14"/>
      <c r="RC41" s="14"/>
      <c r="RD41" s="14"/>
      <c r="RE41" s="14"/>
      <c r="RF41" s="14"/>
      <c r="RG41" s="14"/>
      <c r="RH41" s="14"/>
      <c r="RI41" s="14"/>
      <c r="RJ41" s="14"/>
      <c r="RK41" s="14"/>
      <c r="RL41" s="14"/>
      <c r="RM41" s="14"/>
      <c r="RN41" s="14"/>
      <c r="RO41" s="14"/>
      <c r="RP41" s="14"/>
      <c r="RQ41" s="14"/>
      <c r="RR41" s="14"/>
      <c r="RS41" s="14"/>
      <c r="RT41" s="14"/>
      <c r="RU41" s="14"/>
      <c r="RV41" s="14"/>
      <c r="RW41" s="14"/>
      <c r="RX41" s="14"/>
      <c r="RY41" s="14"/>
      <c r="RZ41" s="14"/>
      <c r="SA41" s="14"/>
      <c r="SB41" s="14"/>
      <c r="SC41" s="14"/>
      <c r="SD41" s="14"/>
      <c r="SE41" s="14"/>
      <c r="SF41" s="14"/>
      <c r="SG41" s="14"/>
      <c r="SH41" s="14"/>
    </row>
    <row r="42" spans="1:502">
      <c r="A42" s="34" t="s">
        <v>36</v>
      </c>
      <c r="C42" s="15">
        <f>8333.33</f>
        <v>8333.33</v>
      </c>
      <c r="D42" s="15">
        <f t="shared" ref="D42:BO42" si="24">8333.33</f>
        <v>8333.33</v>
      </c>
      <c r="E42" s="15">
        <f t="shared" si="24"/>
        <v>8333.33</v>
      </c>
      <c r="F42" s="15">
        <f t="shared" si="24"/>
        <v>8333.33</v>
      </c>
      <c r="G42" s="15">
        <f t="shared" si="24"/>
        <v>8333.33</v>
      </c>
      <c r="H42" s="15">
        <f t="shared" si="24"/>
        <v>8333.33</v>
      </c>
      <c r="I42" s="15">
        <f t="shared" si="24"/>
        <v>8333.33</v>
      </c>
      <c r="J42" s="15">
        <f t="shared" si="24"/>
        <v>8333.33</v>
      </c>
      <c r="K42" s="15">
        <f t="shared" si="24"/>
        <v>8333.33</v>
      </c>
      <c r="L42" s="15">
        <f t="shared" si="24"/>
        <v>8333.33</v>
      </c>
      <c r="M42" s="15">
        <f t="shared" si="24"/>
        <v>8333.33</v>
      </c>
      <c r="N42" s="15">
        <f t="shared" si="24"/>
        <v>8333.33</v>
      </c>
      <c r="O42" s="15">
        <f t="shared" si="24"/>
        <v>8333.33</v>
      </c>
      <c r="P42" s="15">
        <f t="shared" si="24"/>
        <v>8333.33</v>
      </c>
      <c r="Q42" s="15">
        <f t="shared" si="24"/>
        <v>8333.33</v>
      </c>
      <c r="R42" s="15">
        <f t="shared" si="24"/>
        <v>8333.33</v>
      </c>
      <c r="S42" s="15">
        <f t="shared" si="24"/>
        <v>8333.33</v>
      </c>
      <c r="T42" s="15">
        <f t="shared" si="24"/>
        <v>8333.33</v>
      </c>
      <c r="U42" s="15">
        <f t="shared" si="24"/>
        <v>8333.33</v>
      </c>
      <c r="V42" s="15">
        <f t="shared" si="24"/>
        <v>8333.33</v>
      </c>
      <c r="W42" s="15">
        <f t="shared" si="24"/>
        <v>8333.33</v>
      </c>
      <c r="X42" s="15">
        <f t="shared" si="24"/>
        <v>8333.33</v>
      </c>
      <c r="Y42" s="15">
        <f t="shared" si="24"/>
        <v>8333.33</v>
      </c>
      <c r="Z42" s="15">
        <f t="shared" si="24"/>
        <v>8333.33</v>
      </c>
      <c r="AA42" s="15">
        <f t="shared" si="24"/>
        <v>8333.33</v>
      </c>
      <c r="AB42" s="15">
        <f t="shared" si="24"/>
        <v>8333.33</v>
      </c>
      <c r="AC42" s="15">
        <f t="shared" si="24"/>
        <v>8333.33</v>
      </c>
      <c r="AD42" s="15">
        <f t="shared" si="24"/>
        <v>8333.33</v>
      </c>
      <c r="AE42" s="15">
        <f t="shared" si="24"/>
        <v>8333.33</v>
      </c>
      <c r="AF42" s="15">
        <f t="shared" si="24"/>
        <v>8333.33</v>
      </c>
      <c r="AG42" s="15">
        <f t="shared" si="24"/>
        <v>8333.33</v>
      </c>
      <c r="AH42" s="15">
        <f t="shared" si="24"/>
        <v>8333.33</v>
      </c>
      <c r="AI42" s="15">
        <f t="shared" si="24"/>
        <v>8333.33</v>
      </c>
      <c r="AJ42" s="15">
        <f t="shared" si="24"/>
        <v>8333.33</v>
      </c>
      <c r="AK42" s="15">
        <f t="shared" si="24"/>
        <v>8333.33</v>
      </c>
      <c r="AL42" s="15">
        <f t="shared" si="24"/>
        <v>8333.33</v>
      </c>
      <c r="AM42" s="15">
        <f t="shared" si="24"/>
        <v>8333.33</v>
      </c>
      <c r="AN42" s="15">
        <f t="shared" si="24"/>
        <v>8333.33</v>
      </c>
      <c r="AO42" s="15">
        <f t="shared" si="24"/>
        <v>8333.33</v>
      </c>
      <c r="AP42" s="15">
        <f t="shared" si="24"/>
        <v>8333.33</v>
      </c>
      <c r="AQ42" s="15">
        <f t="shared" si="24"/>
        <v>8333.33</v>
      </c>
      <c r="AR42" s="15">
        <f t="shared" si="24"/>
        <v>8333.33</v>
      </c>
      <c r="AS42" s="15">
        <f t="shared" si="24"/>
        <v>8333.33</v>
      </c>
      <c r="AT42" s="15">
        <f t="shared" si="24"/>
        <v>8333.33</v>
      </c>
      <c r="AU42" s="15">
        <f t="shared" si="24"/>
        <v>8333.33</v>
      </c>
      <c r="AV42" s="15">
        <f t="shared" si="24"/>
        <v>8333.33</v>
      </c>
      <c r="AW42" s="15">
        <f t="shared" si="24"/>
        <v>8333.33</v>
      </c>
      <c r="AX42" s="15">
        <f t="shared" si="24"/>
        <v>8333.33</v>
      </c>
      <c r="AY42" s="15">
        <f t="shared" si="24"/>
        <v>8333.33</v>
      </c>
      <c r="AZ42" s="15">
        <f t="shared" si="24"/>
        <v>8333.33</v>
      </c>
      <c r="BA42" s="15">
        <f t="shared" si="24"/>
        <v>8333.33</v>
      </c>
      <c r="BB42" s="15">
        <f t="shared" si="24"/>
        <v>8333.33</v>
      </c>
      <c r="BC42" s="15">
        <f t="shared" si="24"/>
        <v>8333.33</v>
      </c>
      <c r="BD42" s="15">
        <f t="shared" si="24"/>
        <v>8333.33</v>
      </c>
      <c r="BE42" s="15">
        <f t="shared" si="24"/>
        <v>8333.33</v>
      </c>
      <c r="BF42" s="15">
        <f t="shared" si="24"/>
        <v>8333.33</v>
      </c>
      <c r="BG42" s="15">
        <f t="shared" si="24"/>
        <v>8333.33</v>
      </c>
      <c r="BH42" s="15">
        <f t="shared" si="24"/>
        <v>8333.33</v>
      </c>
      <c r="BI42" s="15">
        <f t="shared" si="24"/>
        <v>8333.33</v>
      </c>
      <c r="BJ42" s="15">
        <f t="shared" si="24"/>
        <v>8333.33</v>
      </c>
      <c r="BK42" s="15">
        <f t="shared" si="24"/>
        <v>8333.33</v>
      </c>
      <c r="BL42" s="15">
        <f t="shared" si="24"/>
        <v>8333.33</v>
      </c>
      <c r="BM42" s="15">
        <f t="shared" si="24"/>
        <v>8333.33</v>
      </c>
      <c r="BN42" s="15">
        <f t="shared" si="24"/>
        <v>8333.33</v>
      </c>
      <c r="BO42" s="15">
        <f t="shared" si="24"/>
        <v>8333.33</v>
      </c>
      <c r="BP42" s="15">
        <f t="shared" ref="BP42:EA42" si="25">8333.33</f>
        <v>8333.33</v>
      </c>
      <c r="BQ42" s="15">
        <f t="shared" si="25"/>
        <v>8333.33</v>
      </c>
      <c r="BR42" s="15">
        <f t="shared" si="25"/>
        <v>8333.33</v>
      </c>
      <c r="BS42" s="15">
        <f t="shared" si="25"/>
        <v>8333.33</v>
      </c>
      <c r="BT42" s="15">
        <f t="shared" si="25"/>
        <v>8333.33</v>
      </c>
      <c r="BU42" s="15">
        <f t="shared" si="25"/>
        <v>8333.33</v>
      </c>
      <c r="BV42" s="15">
        <f t="shared" si="25"/>
        <v>8333.33</v>
      </c>
      <c r="BW42" s="15">
        <f t="shared" si="25"/>
        <v>8333.33</v>
      </c>
      <c r="BX42" s="15">
        <f t="shared" si="25"/>
        <v>8333.33</v>
      </c>
      <c r="BY42" s="15">
        <f t="shared" si="25"/>
        <v>8333.33</v>
      </c>
      <c r="BZ42" s="15">
        <f t="shared" si="25"/>
        <v>8333.33</v>
      </c>
      <c r="CA42" s="15">
        <f t="shared" si="25"/>
        <v>8333.33</v>
      </c>
      <c r="CB42" s="15">
        <f t="shared" si="25"/>
        <v>8333.33</v>
      </c>
      <c r="CC42" s="15">
        <f t="shared" si="25"/>
        <v>8333.33</v>
      </c>
      <c r="CD42" s="15">
        <f t="shared" si="25"/>
        <v>8333.33</v>
      </c>
      <c r="CE42" s="15">
        <f t="shared" si="25"/>
        <v>8333.33</v>
      </c>
      <c r="CF42" s="15">
        <f t="shared" si="25"/>
        <v>8333.33</v>
      </c>
      <c r="CG42" s="15">
        <f t="shared" si="25"/>
        <v>8333.33</v>
      </c>
      <c r="CH42" s="15">
        <f t="shared" si="25"/>
        <v>8333.33</v>
      </c>
      <c r="CI42" s="15">
        <f t="shared" si="25"/>
        <v>8333.33</v>
      </c>
      <c r="CJ42" s="15">
        <f t="shared" si="25"/>
        <v>8333.33</v>
      </c>
      <c r="CK42" s="15">
        <f t="shared" si="25"/>
        <v>8333.33</v>
      </c>
      <c r="CL42" s="15">
        <f t="shared" si="25"/>
        <v>8333.33</v>
      </c>
      <c r="CM42" s="15">
        <f t="shared" si="25"/>
        <v>8333.33</v>
      </c>
      <c r="CN42" s="15">
        <f t="shared" si="25"/>
        <v>8333.33</v>
      </c>
      <c r="CO42" s="15">
        <f t="shared" si="25"/>
        <v>8333.33</v>
      </c>
      <c r="CP42" s="15">
        <f t="shared" si="25"/>
        <v>8333.33</v>
      </c>
      <c r="CQ42" s="15">
        <f t="shared" si="25"/>
        <v>8333.33</v>
      </c>
      <c r="CR42" s="15">
        <f t="shared" si="25"/>
        <v>8333.33</v>
      </c>
      <c r="CS42" s="15">
        <f t="shared" si="25"/>
        <v>8333.33</v>
      </c>
      <c r="CT42" s="15">
        <f t="shared" si="25"/>
        <v>8333.33</v>
      </c>
      <c r="CU42" s="15">
        <f t="shared" si="25"/>
        <v>8333.33</v>
      </c>
      <c r="CV42" s="15">
        <f t="shared" si="25"/>
        <v>8333.33</v>
      </c>
      <c r="CW42" s="15">
        <f t="shared" si="25"/>
        <v>8333.33</v>
      </c>
      <c r="CX42" s="15">
        <f t="shared" si="25"/>
        <v>8333.33</v>
      </c>
      <c r="CY42" s="15">
        <f t="shared" si="25"/>
        <v>8333.33</v>
      </c>
      <c r="CZ42" s="15">
        <f t="shared" si="25"/>
        <v>8333.33</v>
      </c>
      <c r="DA42" s="15">
        <f t="shared" si="25"/>
        <v>8333.33</v>
      </c>
      <c r="DB42" s="15">
        <f t="shared" si="25"/>
        <v>8333.33</v>
      </c>
      <c r="DC42" s="15">
        <f t="shared" si="25"/>
        <v>8333.33</v>
      </c>
      <c r="DD42" s="15">
        <f t="shared" si="25"/>
        <v>8333.33</v>
      </c>
      <c r="DE42" s="15">
        <f t="shared" si="25"/>
        <v>8333.33</v>
      </c>
      <c r="DF42" s="15">
        <f t="shared" si="25"/>
        <v>8333.33</v>
      </c>
      <c r="DG42" s="15">
        <f t="shared" si="25"/>
        <v>8333.33</v>
      </c>
      <c r="DH42" s="15">
        <f t="shared" si="25"/>
        <v>8333.33</v>
      </c>
      <c r="DI42" s="15">
        <f t="shared" si="25"/>
        <v>8333.33</v>
      </c>
      <c r="DJ42" s="15">
        <f t="shared" si="25"/>
        <v>8333.33</v>
      </c>
      <c r="DK42" s="15">
        <f t="shared" si="25"/>
        <v>8333.33</v>
      </c>
      <c r="DL42" s="15">
        <f t="shared" si="25"/>
        <v>8333.33</v>
      </c>
      <c r="DM42" s="15">
        <f t="shared" si="25"/>
        <v>8333.33</v>
      </c>
      <c r="DN42" s="15">
        <f t="shared" si="25"/>
        <v>8333.33</v>
      </c>
      <c r="DO42" s="15">
        <f t="shared" si="25"/>
        <v>8333.33</v>
      </c>
      <c r="DP42" s="15">
        <f t="shared" si="25"/>
        <v>8333.33</v>
      </c>
      <c r="DQ42" s="15">
        <f t="shared" si="25"/>
        <v>8333.33</v>
      </c>
      <c r="DR42" s="15">
        <f t="shared" si="25"/>
        <v>8333.33</v>
      </c>
      <c r="DS42" s="15">
        <f t="shared" si="25"/>
        <v>8333.33</v>
      </c>
      <c r="DT42" s="15">
        <f t="shared" si="25"/>
        <v>8333.33</v>
      </c>
      <c r="DU42" s="15">
        <f t="shared" si="25"/>
        <v>8333.33</v>
      </c>
      <c r="DV42" s="15">
        <f t="shared" si="25"/>
        <v>8333.33</v>
      </c>
      <c r="DW42" s="15">
        <f t="shared" si="25"/>
        <v>8333.33</v>
      </c>
      <c r="DX42" s="15">
        <f t="shared" si="25"/>
        <v>8333.33</v>
      </c>
      <c r="DY42" s="15">
        <f t="shared" si="25"/>
        <v>8333.33</v>
      </c>
      <c r="DZ42" s="15">
        <f t="shared" si="25"/>
        <v>8333.33</v>
      </c>
      <c r="EA42" s="15">
        <f t="shared" si="25"/>
        <v>8333.33</v>
      </c>
      <c r="EB42" s="15">
        <f t="shared" ref="EB42:GM42" si="26">8333.33</f>
        <v>8333.33</v>
      </c>
      <c r="EC42" s="15">
        <f t="shared" si="26"/>
        <v>8333.33</v>
      </c>
      <c r="ED42" s="15">
        <f t="shared" si="26"/>
        <v>8333.33</v>
      </c>
      <c r="EE42" s="15">
        <f t="shared" si="26"/>
        <v>8333.33</v>
      </c>
      <c r="EF42" s="15">
        <f t="shared" si="26"/>
        <v>8333.33</v>
      </c>
      <c r="EG42" s="15">
        <f t="shared" si="26"/>
        <v>8333.33</v>
      </c>
      <c r="EH42" s="15">
        <f t="shared" si="26"/>
        <v>8333.33</v>
      </c>
      <c r="EI42" s="15">
        <f t="shared" si="26"/>
        <v>8333.33</v>
      </c>
      <c r="EJ42" s="15">
        <f t="shared" si="26"/>
        <v>8333.33</v>
      </c>
      <c r="EK42" s="15">
        <f t="shared" si="26"/>
        <v>8333.33</v>
      </c>
      <c r="EL42" s="15">
        <f t="shared" si="26"/>
        <v>8333.33</v>
      </c>
      <c r="EM42" s="15">
        <f t="shared" si="26"/>
        <v>8333.33</v>
      </c>
      <c r="EN42" s="15">
        <f t="shared" si="26"/>
        <v>8333.33</v>
      </c>
      <c r="EO42" s="15">
        <f t="shared" si="26"/>
        <v>8333.33</v>
      </c>
      <c r="EP42" s="15">
        <f t="shared" si="26"/>
        <v>8333.33</v>
      </c>
      <c r="EQ42" s="15">
        <f t="shared" si="26"/>
        <v>8333.33</v>
      </c>
      <c r="ER42" s="15">
        <f t="shared" si="26"/>
        <v>8333.33</v>
      </c>
      <c r="ES42" s="15">
        <f t="shared" si="26"/>
        <v>8333.33</v>
      </c>
      <c r="ET42" s="15">
        <f t="shared" si="26"/>
        <v>8333.33</v>
      </c>
      <c r="EU42" s="15">
        <f t="shared" si="26"/>
        <v>8333.33</v>
      </c>
      <c r="EV42" s="15">
        <f t="shared" si="26"/>
        <v>8333.33</v>
      </c>
      <c r="EW42" s="15">
        <f t="shared" si="26"/>
        <v>8333.33</v>
      </c>
      <c r="EX42" s="15">
        <f t="shared" si="26"/>
        <v>8333.33</v>
      </c>
      <c r="EY42" s="15">
        <f t="shared" si="26"/>
        <v>8333.33</v>
      </c>
      <c r="EZ42" s="15">
        <f t="shared" si="26"/>
        <v>8333.33</v>
      </c>
      <c r="FA42" s="15">
        <f t="shared" si="26"/>
        <v>8333.33</v>
      </c>
      <c r="FB42" s="15">
        <f t="shared" si="26"/>
        <v>8333.33</v>
      </c>
      <c r="FC42" s="15">
        <f t="shared" si="26"/>
        <v>8333.33</v>
      </c>
      <c r="FD42" s="15">
        <f t="shared" si="26"/>
        <v>8333.33</v>
      </c>
      <c r="FE42" s="15">
        <f t="shared" si="26"/>
        <v>8333.33</v>
      </c>
      <c r="FF42" s="15">
        <f t="shared" si="26"/>
        <v>8333.33</v>
      </c>
      <c r="FG42" s="15">
        <f t="shared" si="26"/>
        <v>8333.33</v>
      </c>
      <c r="FH42" s="15">
        <f t="shared" si="26"/>
        <v>8333.33</v>
      </c>
      <c r="FI42" s="15">
        <f t="shared" si="26"/>
        <v>8333.33</v>
      </c>
      <c r="FJ42" s="15">
        <f t="shared" si="26"/>
        <v>8333.33</v>
      </c>
      <c r="FK42" s="15">
        <f t="shared" si="26"/>
        <v>8333.33</v>
      </c>
      <c r="FL42" s="15">
        <f t="shared" si="26"/>
        <v>8333.33</v>
      </c>
      <c r="FM42" s="15">
        <f t="shared" si="26"/>
        <v>8333.33</v>
      </c>
      <c r="FN42" s="15">
        <f t="shared" si="26"/>
        <v>8333.33</v>
      </c>
      <c r="FO42" s="15">
        <f t="shared" si="26"/>
        <v>8333.33</v>
      </c>
      <c r="FP42" s="15">
        <f t="shared" si="26"/>
        <v>8333.33</v>
      </c>
      <c r="FQ42" s="15">
        <f t="shared" si="26"/>
        <v>8333.33</v>
      </c>
      <c r="FR42" s="15">
        <f t="shared" si="26"/>
        <v>8333.33</v>
      </c>
      <c r="FS42" s="15">
        <f t="shared" si="26"/>
        <v>8333.33</v>
      </c>
      <c r="FT42" s="15">
        <f t="shared" si="26"/>
        <v>8333.33</v>
      </c>
      <c r="FU42" s="15">
        <f t="shared" si="26"/>
        <v>8333.33</v>
      </c>
      <c r="FV42" s="15">
        <f t="shared" si="26"/>
        <v>8333.33</v>
      </c>
      <c r="FW42" s="15">
        <f t="shared" si="26"/>
        <v>8333.33</v>
      </c>
      <c r="FX42" s="15">
        <f t="shared" si="26"/>
        <v>8333.33</v>
      </c>
      <c r="FY42" s="15">
        <f t="shared" si="26"/>
        <v>8333.33</v>
      </c>
      <c r="FZ42" s="15">
        <f t="shared" si="26"/>
        <v>8333.33</v>
      </c>
      <c r="GA42" s="15">
        <f t="shared" si="26"/>
        <v>8333.33</v>
      </c>
      <c r="GB42" s="15">
        <f t="shared" si="26"/>
        <v>8333.33</v>
      </c>
      <c r="GC42" s="15">
        <f t="shared" si="26"/>
        <v>8333.33</v>
      </c>
      <c r="GD42" s="15">
        <f t="shared" si="26"/>
        <v>8333.33</v>
      </c>
      <c r="GE42" s="15">
        <f t="shared" si="26"/>
        <v>8333.33</v>
      </c>
      <c r="GF42" s="15">
        <f t="shared" si="26"/>
        <v>8333.33</v>
      </c>
      <c r="GG42" s="15">
        <f t="shared" si="26"/>
        <v>8333.33</v>
      </c>
      <c r="GH42" s="15">
        <f t="shared" si="26"/>
        <v>8333.33</v>
      </c>
      <c r="GI42" s="15">
        <f t="shared" si="26"/>
        <v>8333.33</v>
      </c>
      <c r="GJ42" s="15">
        <f t="shared" si="26"/>
        <v>8333.33</v>
      </c>
      <c r="GK42" s="15">
        <f t="shared" si="26"/>
        <v>8333.33</v>
      </c>
      <c r="GL42" s="15">
        <f t="shared" si="26"/>
        <v>8333.33</v>
      </c>
      <c r="GM42" s="15">
        <f t="shared" si="26"/>
        <v>8333.33</v>
      </c>
      <c r="GN42" s="15">
        <f t="shared" ref="GN42:IY42" si="27">8333.33</f>
        <v>8333.33</v>
      </c>
      <c r="GO42" s="15">
        <f t="shared" si="27"/>
        <v>8333.33</v>
      </c>
      <c r="GP42" s="15">
        <f t="shared" si="27"/>
        <v>8333.33</v>
      </c>
      <c r="GQ42" s="15">
        <f t="shared" si="27"/>
        <v>8333.33</v>
      </c>
      <c r="GR42" s="15">
        <f t="shared" si="27"/>
        <v>8333.33</v>
      </c>
      <c r="GS42" s="15">
        <f t="shared" si="27"/>
        <v>8333.33</v>
      </c>
      <c r="GT42" s="15">
        <f t="shared" si="27"/>
        <v>8333.33</v>
      </c>
      <c r="GU42" s="15">
        <f t="shared" si="27"/>
        <v>8333.33</v>
      </c>
      <c r="GV42" s="15">
        <f t="shared" si="27"/>
        <v>8333.33</v>
      </c>
      <c r="GW42" s="15">
        <f t="shared" si="27"/>
        <v>8333.33</v>
      </c>
      <c r="GX42" s="15">
        <f t="shared" si="27"/>
        <v>8333.33</v>
      </c>
      <c r="GY42" s="15">
        <f t="shared" si="27"/>
        <v>8333.33</v>
      </c>
      <c r="GZ42" s="15">
        <f t="shared" si="27"/>
        <v>8333.33</v>
      </c>
      <c r="HA42" s="15">
        <f t="shared" si="27"/>
        <v>8333.33</v>
      </c>
      <c r="HB42" s="15">
        <f t="shared" si="27"/>
        <v>8333.33</v>
      </c>
      <c r="HC42" s="15">
        <f t="shared" si="27"/>
        <v>8333.33</v>
      </c>
      <c r="HD42" s="15">
        <f t="shared" si="27"/>
        <v>8333.33</v>
      </c>
      <c r="HE42" s="15">
        <f t="shared" si="27"/>
        <v>8333.33</v>
      </c>
      <c r="HF42" s="15">
        <f t="shared" si="27"/>
        <v>8333.33</v>
      </c>
      <c r="HG42" s="15">
        <f t="shared" si="27"/>
        <v>8333.33</v>
      </c>
      <c r="HH42" s="15">
        <f t="shared" si="27"/>
        <v>8333.33</v>
      </c>
      <c r="HI42" s="15">
        <f t="shared" si="27"/>
        <v>8333.33</v>
      </c>
      <c r="HJ42" s="15">
        <f t="shared" si="27"/>
        <v>8333.33</v>
      </c>
      <c r="HK42" s="15">
        <f t="shared" si="27"/>
        <v>8333.33</v>
      </c>
      <c r="HL42" s="15">
        <f t="shared" si="27"/>
        <v>8333.33</v>
      </c>
      <c r="HM42" s="15">
        <f t="shared" si="27"/>
        <v>8333.33</v>
      </c>
      <c r="HN42" s="15">
        <f t="shared" si="27"/>
        <v>8333.33</v>
      </c>
      <c r="HO42" s="15">
        <f t="shared" si="27"/>
        <v>8333.33</v>
      </c>
      <c r="HP42" s="15">
        <f t="shared" si="27"/>
        <v>8333.33</v>
      </c>
      <c r="HQ42" s="15">
        <f t="shared" si="27"/>
        <v>8333.33</v>
      </c>
      <c r="HR42" s="15">
        <f t="shared" si="27"/>
        <v>8333.33</v>
      </c>
      <c r="HS42" s="15">
        <f t="shared" si="27"/>
        <v>8333.33</v>
      </c>
      <c r="HT42" s="15">
        <f t="shared" si="27"/>
        <v>8333.33</v>
      </c>
      <c r="HU42" s="15">
        <f t="shared" si="27"/>
        <v>8333.33</v>
      </c>
      <c r="HV42" s="15">
        <f t="shared" si="27"/>
        <v>8333.33</v>
      </c>
      <c r="HW42" s="15">
        <f t="shared" si="27"/>
        <v>8333.33</v>
      </c>
      <c r="HX42" s="15">
        <f t="shared" si="27"/>
        <v>8333.33</v>
      </c>
      <c r="HY42" s="15">
        <f t="shared" si="27"/>
        <v>8333.33</v>
      </c>
      <c r="HZ42" s="15">
        <f t="shared" si="27"/>
        <v>8333.33</v>
      </c>
      <c r="IA42" s="15">
        <f t="shared" si="27"/>
        <v>8333.33</v>
      </c>
      <c r="IB42" s="15">
        <f t="shared" si="27"/>
        <v>8333.33</v>
      </c>
      <c r="IC42" s="15">
        <f t="shared" si="27"/>
        <v>8333.33</v>
      </c>
      <c r="ID42" s="15">
        <f t="shared" si="27"/>
        <v>8333.33</v>
      </c>
      <c r="IE42" s="15">
        <f t="shared" si="27"/>
        <v>8333.33</v>
      </c>
      <c r="IF42" s="15">
        <f t="shared" si="27"/>
        <v>8333.33</v>
      </c>
      <c r="IG42" s="15">
        <f t="shared" si="27"/>
        <v>8333.33</v>
      </c>
      <c r="IH42" s="15">
        <f t="shared" si="27"/>
        <v>8333.33</v>
      </c>
      <c r="II42" s="15">
        <f t="shared" si="27"/>
        <v>8333.33</v>
      </c>
      <c r="IJ42" s="15">
        <f t="shared" si="27"/>
        <v>8333.33</v>
      </c>
      <c r="IK42" s="15">
        <f t="shared" si="27"/>
        <v>8333.33</v>
      </c>
      <c r="IL42" s="15">
        <f t="shared" si="27"/>
        <v>8333.33</v>
      </c>
      <c r="IM42" s="15">
        <f t="shared" si="27"/>
        <v>8333.33</v>
      </c>
      <c r="IN42" s="15">
        <f t="shared" si="27"/>
        <v>8333.33</v>
      </c>
      <c r="IO42" s="15">
        <f t="shared" si="27"/>
        <v>8333.33</v>
      </c>
      <c r="IP42" s="15">
        <f t="shared" si="27"/>
        <v>8333.33</v>
      </c>
      <c r="IQ42" s="15">
        <f t="shared" si="27"/>
        <v>8333.33</v>
      </c>
      <c r="IR42" s="15">
        <f t="shared" si="27"/>
        <v>8333.33</v>
      </c>
      <c r="IS42" s="15">
        <f t="shared" si="27"/>
        <v>8333.33</v>
      </c>
      <c r="IT42" s="15">
        <f t="shared" si="27"/>
        <v>8333.33</v>
      </c>
      <c r="IU42" s="15">
        <f t="shared" si="27"/>
        <v>8333.33</v>
      </c>
      <c r="IV42" s="15">
        <f t="shared" si="27"/>
        <v>8333.33</v>
      </c>
      <c r="IW42" s="15">
        <f t="shared" si="27"/>
        <v>8333.33</v>
      </c>
      <c r="IX42" s="15">
        <f t="shared" si="27"/>
        <v>8333.33</v>
      </c>
      <c r="IY42" s="15">
        <f t="shared" si="27"/>
        <v>8333.33</v>
      </c>
      <c r="IZ42" s="15">
        <f t="shared" ref="IZ42:LK42" si="28">8333.33</f>
        <v>8333.33</v>
      </c>
      <c r="JA42" s="15">
        <f t="shared" si="28"/>
        <v>8333.33</v>
      </c>
      <c r="JB42" s="15">
        <f t="shared" si="28"/>
        <v>8333.33</v>
      </c>
      <c r="JC42" s="15">
        <f t="shared" si="28"/>
        <v>8333.33</v>
      </c>
      <c r="JD42" s="15">
        <f t="shared" si="28"/>
        <v>8333.33</v>
      </c>
      <c r="JE42" s="15">
        <f t="shared" si="28"/>
        <v>8333.33</v>
      </c>
      <c r="JF42" s="15">
        <f t="shared" si="28"/>
        <v>8333.33</v>
      </c>
      <c r="JG42" s="15">
        <f t="shared" si="28"/>
        <v>8333.33</v>
      </c>
      <c r="JH42" s="15">
        <f t="shared" si="28"/>
        <v>8333.33</v>
      </c>
      <c r="JI42" s="15">
        <f t="shared" si="28"/>
        <v>8333.33</v>
      </c>
      <c r="JJ42" s="15">
        <f t="shared" si="28"/>
        <v>8333.33</v>
      </c>
      <c r="JK42" s="15">
        <f t="shared" si="28"/>
        <v>8333.33</v>
      </c>
      <c r="JL42" s="15">
        <f t="shared" si="28"/>
        <v>8333.33</v>
      </c>
      <c r="JM42" s="15">
        <f t="shared" si="28"/>
        <v>8333.33</v>
      </c>
      <c r="JN42" s="15">
        <f t="shared" si="28"/>
        <v>8333.33</v>
      </c>
      <c r="JO42" s="15">
        <f t="shared" si="28"/>
        <v>8333.33</v>
      </c>
      <c r="JP42" s="15">
        <f t="shared" si="28"/>
        <v>8333.33</v>
      </c>
      <c r="JQ42" s="15">
        <f t="shared" si="28"/>
        <v>8333.33</v>
      </c>
      <c r="JR42" s="15">
        <f t="shared" si="28"/>
        <v>8333.33</v>
      </c>
      <c r="JS42" s="15">
        <f t="shared" si="28"/>
        <v>8333.33</v>
      </c>
      <c r="JT42" s="15">
        <f t="shared" si="28"/>
        <v>8333.33</v>
      </c>
      <c r="JU42" s="15">
        <f t="shared" si="28"/>
        <v>8333.33</v>
      </c>
      <c r="JV42" s="15">
        <f t="shared" si="28"/>
        <v>8333.33</v>
      </c>
      <c r="JW42" s="15">
        <f t="shared" si="28"/>
        <v>8333.33</v>
      </c>
      <c r="JX42" s="15">
        <f t="shared" si="28"/>
        <v>8333.33</v>
      </c>
      <c r="JY42" s="15">
        <f t="shared" si="28"/>
        <v>8333.33</v>
      </c>
      <c r="JZ42" s="15">
        <f t="shared" si="28"/>
        <v>8333.33</v>
      </c>
      <c r="KA42" s="15">
        <f t="shared" si="28"/>
        <v>8333.33</v>
      </c>
      <c r="KB42" s="15">
        <f t="shared" si="28"/>
        <v>8333.33</v>
      </c>
      <c r="KC42" s="15">
        <f t="shared" si="28"/>
        <v>8333.33</v>
      </c>
      <c r="KD42" s="15">
        <f t="shared" si="28"/>
        <v>8333.33</v>
      </c>
      <c r="KE42" s="15">
        <f t="shared" si="28"/>
        <v>8333.33</v>
      </c>
      <c r="KF42" s="15">
        <f t="shared" si="28"/>
        <v>8333.33</v>
      </c>
      <c r="KG42" s="15">
        <f t="shared" si="28"/>
        <v>8333.33</v>
      </c>
      <c r="KH42" s="15">
        <f t="shared" si="28"/>
        <v>8333.33</v>
      </c>
      <c r="KI42" s="15">
        <f t="shared" si="28"/>
        <v>8333.33</v>
      </c>
      <c r="KJ42" s="15">
        <f t="shared" si="28"/>
        <v>8333.33</v>
      </c>
      <c r="KK42" s="15">
        <f t="shared" si="28"/>
        <v>8333.33</v>
      </c>
      <c r="KL42" s="15">
        <f t="shared" si="28"/>
        <v>8333.33</v>
      </c>
      <c r="KM42" s="15">
        <f t="shared" si="28"/>
        <v>8333.33</v>
      </c>
      <c r="KN42" s="15">
        <f t="shared" si="28"/>
        <v>8333.33</v>
      </c>
      <c r="KO42" s="15">
        <f t="shared" si="28"/>
        <v>8333.33</v>
      </c>
      <c r="KP42" s="15">
        <f t="shared" si="28"/>
        <v>8333.33</v>
      </c>
      <c r="KQ42" s="15">
        <f t="shared" si="28"/>
        <v>8333.33</v>
      </c>
      <c r="KR42" s="15">
        <f t="shared" si="28"/>
        <v>8333.33</v>
      </c>
      <c r="KS42" s="15">
        <f t="shared" si="28"/>
        <v>8333.33</v>
      </c>
      <c r="KT42" s="15">
        <f t="shared" si="28"/>
        <v>8333.33</v>
      </c>
      <c r="KU42" s="15">
        <f t="shared" si="28"/>
        <v>8333.33</v>
      </c>
      <c r="KV42" s="15">
        <f t="shared" si="28"/>
        <v>8333.33</v>
      </c>
      <c r="KW42" s="15">
        <f t="shared" si="28"/>
        <v>8333.33</v>
      </c>
      <c r="KX42" s="15">
        <f t="shared" si="28"/>
        <v>8333.33</v>
      </c>
      <c r="KY42" s="15">
        <f t="shared" si="28"/>
        <v>8333.33</v>
      </c>
      <c r="KZ42" s="15">
        <f t="shared" si="28"/>
        <v>8333.33</v>
      </c>
      <c r="LA42" s="15">
        <f t="shared" si="28"/>
        <v>8333.33</v>
      </c>
      <c r="LB42" s="15">
        <f t="shared" si="28"/>
        <v>8333.33</v>
      </c>
      <c r="LC42" s="15">
        <f t="shared" si="28"/>
        <v>8333.33</v>
      </c>
      <c r="LD42" s="15">
        <f t="shared" si="28"/>
        <v>8333.33</v>
      </c>
      <c r="LE42" s="15">
        <f t="shared" si="28"/>
        <v>8333.33</v>
      </c>
      <c r="LF42" s="15">
        <f t="shared" si="28"/>
        <v>8333.33</v>
      </c>
      <c r="LG42" s="15">
        <f t="shared" si="28"/>
        <v>8333.33</v>
      </c>
      <c r="LH42" s="15">
        <f t="shared" si="28"/>
        <v>8333.33</v>
      </c>
      <c r="LI42" s="15">
        <f t="shared" si="28"/>
        <v>8333.33</v>
      </c>
      <c r="LJ42" s="15">
        <f t="shared" si="28"/>
        <v>8333.33</v>
      </c>
      <c r="LK42" s="15">
        <f t="shared" si="28"/>
        <v>8333.33</v>
      </c>
      <c r="LL42" s="15">
        <f t="shared" ref="LL42:NW42" si="29">8333.33</f>
        <v>8333.33</v>
      </c>
      <c r="LM42" s="15">
        <f t="shared" si="29"/>
        <v>8333.33</v>
      </c>
      <c r="LN42" s="15">
        <f t="shared" si="29"/>
        <v>8333.33</v>
      </c>
      <c r="LO42" s="15">
        <f t="shared" si="29"/>
        <v>8333.33</v>
      </c>
      <c r="LP42" s="15">
        <f t="shared" si="29"/>
        <v>8333.33</v>
      </c>
      <c r="LQ42" s="15">
        <f t="shared" si="29"/>
        <v>8333.33</v>
      </c>
      <c r="LR42" s="15">
        <f t="shared" si="29"/>
        <v>8333.33</v>
      </c>
      <c r="LS42" s="15">
        <f t="shared" si="29"/>
        <v>8333.33</v>
      </c>
      <c r="LT42" s="15">
        <f t="shared" si="29"/>
        <v>8333.33</v>
      </c>
      <c r="LU42" s="15">
        <f t="shared" si="29"/>
        <v>8333.33</v>
      </c>
      <c r="LV42" s="15">
        <f t="shared" si="29"/>
        <v>8333.33</v>
      </c>
      <c r="LW42" s="15">
        <f t="shared" si="29"/>
        <v>8333.33</v>
      </c>
      <c r="LX42" s="15">
        <f t="shared" si="29"/>
        <v>8333.33</v>
      </c>
      <c r="LY42" s="15">
        <f t="shared" si="29"/>
        <v>8333.33</v>
      </c>
      <c r="LZ42" s="15">
        <f t="shared" si="29"/>
        <v>8333.33</v>
      </c>
      <c r="MA42" s="15">
        <f t="shared" si="29"/>
        <v>8333.33</v>
      </c>
      <c r="MB42" s="15">
        <f t="shared" si="29"/>
        <v>8333.33</v>
      </c>
      <c r="MC42" s="15">
        <f t="shared" si="29"/>
        <v>8333.33</v>
      </c>
      <c r="MD42" s="15">
        <f t="shared" si="29"/>
        <v>8333.33</v>
      </c>
      <c r="ME42" s="15">
        <f t="shared" si="29"/>
        <v>8333.33</v>
      </c>
      <c r="MF42" s="15">
        <f t="shared" si="29"/>
        <v>8333.33</v>
      </c>
      <c r="MG42" s="15">
        <f t="shared" si="29"/>
        <v>8333.33</v>
      </c>
      <c r="MH42" s="15">
        <f t="shared" si="29"/>
        <v>8333.33</v>
      </c>
      <c r="MI42" s="15">
        <f t="shared" si="29"/>
        <v>8333.33</v>
      </c>
      <c r="MJ42" s="15">
        <f t="shared" si="29"/>
        <v>8333.33</v>
      </c>
      <c r="MK42" s="15">
        <f t="shared" si="29"/>
        <v>8333.33</v>
      </c>
      <c r="ML42" s="15">
        <f t="shared" si="29"/>
        <v>8333.33</v>
      </c>
      <c r="MM42" s="15">
        <f t="shared" si="29"/>
        <v>8333.33</v>
      </c>
      <c r="MN42" s="15">
        <f t="shared" si="29"/>
        <v>8333.33</v>
      </c>
      <c r="MO42" s="15">
        <f t="shared" si="29"/>
        <v>8333.33</v>
      </c>
      <c r="MP42" s="15">
        <f t="shared" si="29"/>
        <v>8333.33</v>
      </c>
      <c r="MQ42" s="15">
        <f t="shared" si="29"/>
        <v>8333.33</v>
      </c>
      <c r="MR42" s="15">
        <f t="shared" si="29"/>
        <v>8333.33</v>
      </c>
      <c r="MS42" s="15">
        <f t="shared" si="29"/>
        <v>8333.33</v>
      </c>
      <c r="MT42" s="15">
        <f t="shared" si="29"/>
        <v>8333.33</v>
      </c>
      <c r="MU42" s="15">
        <f t="shared" si="29"/>
        <v>8333.33</v>
      </c>
      <c r="MV42" s="15">
        <f t="shared" si="29"/>
        <v>8333.33</v>
      </c>
      <c r="MW42" s="15">
        <f t="shared" si="29"/>
        <v>8333.33</v>
      </c>
      <c r="MX42" s="15">
        <f t="shared" si="29"/>
        <v>8333.33</v>
      </c>
      <c r="MY42" s="15">
        <f t="shared" si="29"/>
        <v>8333.33</v>
      </c>
      <c r="MZ42" s="15">
        <f t="shared" si="29"/>
        <v>8333.33</v>
      </c>
      <c r="NA42" s="15">
        <f t="shared" si="29"/>
        <v>8333.33</v>
      </c>
      <c r="NB42" s="15">
        <f t="shared" si="29"/>
        <v>8333.33</v>
      </c>
      <c r="NC42" s="15">
        <f t="shared" si="29"/>
        <v>8333.33</v>
      </c>
      <c r="ND42" s="15">
        <f t="shared" si="29"/>
        <v>8333.33</v>
      </c>
      <c r="NE42" s="15">
        <f t="shared" si="29"/>
        <v>8333.33</v>
      </c>
      <c r="NF42" s="15">
        <f t="shared" si="29"/>
        <v>8333.33</v>
      </c>
      <c r="NG42" s="15">
        <f t="shared" si="29"/>
        <v>8333.33</v>
      </c>
      <c r="NH42" s="15">
        <f t="shared" si="29"/>
        <v>8333.33</v>
      </c>
      <c r="NI42" s="15">
        <f t="shared" si="29"/>
        <v>8333.33</v>
      </c>
      <c r="NJ42" s="15">
        <f t="shared" si="29"/>
        <v>8333.33</v>
      </c>
      <c r="NK42" s="15">
        <f t="shared" si="29"/>
        <v>8333.33</v>
      </c>
      <c r="NL42" s="15">
        <f t="shared" si="29"/>
        <v>8333.33</v>
      </c>
      <c r="NM42" s="15">
        <f t="shared" si="29"/>
        <v>8333.33</v>
      </c>
      <c r="NN42" s="15">
        <f t="shared" si="29"/>
        <v>8333.33</v>
      </c>
      <c r="NO42" s="15">
        <f t="shared" si="29"/>
        <v>8333.33</v>
      </c>
      <c r="NP42" s="15">
        <f t="shared" si="29"/>
        <v>8333.33</v>
      </c>
      <c r="NQ42" s="15">
        <f t="shared" si="29"/>
        <v>8333.33</v>
      </c>
      <c r="NR42" s="15">
        <f t="shared" si="29"/>
        <v>8333.33</v>
      </c>
      <c r="NS42" s="15">
        <f t="shared" si="29"/>
        <v>8333.33</v>
      </c>
      <c r="NT42" s="15">
        <f t="shared" si="29"/>
        <v>8333.33</v>
      </c>
      <c r="NU42" s="15">
        <f t="shared" si="29"/>
        <v>8333.33</v>
      </c>
      <c r="NV42" s="15">
        <f t="shared" si="29"/>
        <v>8333.33</v>
      </c>
      <c r="NW42" s="15">
        <f t="shared" si="29"/>
        <v>8333.33</v>
      </c>
      <c r="NX42" s="15">
        <f t="shared" ref="NX42:QI42" si="30">8333.33</f>
        <v>8333.33</v>
      </c>
      <c r="NY42" s="15">
        <f t="shared" si="30"/>
        <v>8333.33</v>
      </c>
      <c r="NZ42" s="15">
        <f t="shared" si="30"/>
        <v>8333.33</v>
      </c>
      <c r="OA42" s="15">
        <f t="shared" si="30"/>
        <v>8333.33</v>
      </c>
      <c r="OB42" s="15">
        <f t="shared" si="30"/>
        <v>8333.33</v>
      </c>
      <c r="OC42" s="15">
        <f t="shared" si="30"/>
        <v>8333.33</v>
      </c>
      <c r="OD42" s="15">
        <f t="shared" si="30"/>
        <v>8333.33</v>
      </c>
      <c r="OE42" s="15">
        <f t="shared" si="30"/>
        <v>8333.33</v>
      </c>
      <c r="OF42" s="15">
        <f t="shared" si="30"/>
        <v>8333.33</v>
      </c>
      <c r="OG42" s="15">
        <f t="shared" si="30"/>
        <v>8333.33</v>
      </c>
      <c r="OH42" s="15">
        <f t="shared" si="30"/>
        <v>8333.33</v>
      </c>
      <c r="OI42" s="15">
        <f t="shared" si="30"/>
        <v>8333.33</v>
      </c>
      <c r="OJ42" s="15">
        <f t="shared" si="30"/>
        <v>8333.33</v>
      </c>
      <c r="OK42" s="15">
        <f t="shared" si="30"/>
        <v>8333.33</v>
      </c>
      <c r="OL42" s="15">
        <f t="shared" si="30"/>
        <v>8333.33</v>
      </c>
      <c r="OM42" s="15">
        <f t="shared" si="30"/>
        <v>8333.33</v>
      </c>
      <c r="ON42" s="15">
        <f t="shared" si="30"/>
        <v>8333.33</v>
      </c>
      <c r="OO42" s="15">
        <f t="shared" si="30"/>
        <v>8333.33</v>
      </c>
      <c r="OP42" s="15">
        <f t="shared" si="30"/>
        <v>8333.33</v>
      </c>
      <c r="OQ42" s="15">
        <f t="shared" si="30"/>
        <v>8333.33</v>
      </c>
      <c r="OR42" s="15">
        <f t="shared" si="30"/>
        <v>8333.33</v>
      </c>
      <c r="OS42" s="15">
        <f t="shared" si="30"/>
        <v>8333.33</v>
      </c>
      <c r="OT42" s="15">
        <f t="shared" si="30"/>
        <v>8333.33</v>
      </c>
      <c r="OU42" s="15">
        <f t="shared" si="30"/>
        <v>8333.33</v>
      </c>
      <c r="OV42" s="15">
        <f t="shared" si="30"/>
        <v>8333.33</v>
      </c>
      <c r="OW42" s="15">
        <f t="shared" si="30"/>
        <v>8333.33</v>
      </c>
      <c r="OX42" s="15">
        <f t="shared" si="30"/>
        <v>8333.33</v>
      </c>
      <c r="OY42" s="15">
        <f t="shared" si="30"/>
        <v>8333.33</v>
      </c>
      <c r="OZ42" s="15">
        <f t="shared" si="30"/>
        <v>8333.33</v>
      </c>
      <c r="PA42" s="15">
        <f t="shared" si="30"/>
        <v>8333.33</v>
      </c>
      <c r="PB42" s="15">
        <f t="shared" si="30"/>
        <v>8333.33</v>
      </c>
      <c r="PC42" s="15">
        <f t="shared" si="30"/>
        <v>8333.33</v>
      </c>
      <c r="PD42" s="15">
        <f t="shared" si="30"/>
        <v>8333.33</v>
      </c>
      <c r="PE42" s="15">
        <f t="shared" si="30"/>
        <v>8333.33</v>
      </c>
      <c r="PF42" s="15">
        <f t="shared" si="30"/>
        <v>8333.33</v>
      </c>
      <c r="PG42" s="15">
        <f t="shared" si="30"/>
        <v>8333.33</v>
      </c>
      <c r="PH42" s="15">
        <f t="shared" si="30"/>
        <v>8333.33</v>
      </c>
      <c r="PI42" s="15">
        <f t="shared" si="30"/>
        <v>8333.33</v>
      </c>
      <c r="PJ42" s="15">
        <f t="shared" si="30"/>
        <v>8333.33</v>
      </c>
      <c r="PK42" s="15">
        <f t="shared" si="30"/>
        <v>8333.33</v>
      </c>
      <c r="PL42" s="15">
        <f t="shared" si="30"/>
        <v>8333.33</v>
      </c>
      <c r="PM42" s="15">
        <f t="shared" si="30"/>
        <v>8333.33</v>
      </c>
      <c r="PN42" s="15">
        <f t="shared" si="30"/>
        <v>8333.33</v>
      </c>
      <c r="PO42" s="15">
        <f t="shared" si="30"/>
        <v>8333.33</v>
      </c>
      <c r="PP42" s="15">
        <f t="shared" si="30"/>
        <v>8333.33</v>
      </c>
      <c r="PQ42" s="15">
        <f t="shared" si="30"/>
        <v>8333.33</v>
      </c>
      <c r="PR42" s="15">
        <f t="shared" si="30"/>
        <v>8333.33</v>
      </c>
      <c r="PS42" s="15">
        <f t="shared" si="30"/>
        <v>8333.33</v>
      </c>
      <c r="PT42" s="15">
        <f t="shared" si="30"/>
        <v>8333.33</v>
      </c>
      <c r="PU42" s="15">
        <f t="shared" si="30"/>
        <v>8333.33</v>
      </c>
      <c r="PV42" s="15">
        <f t="shared" si="30"/>
        <v>8333.33</v>
      </c>
      <c r="PW42" s="15">
        <f t="shared" si="30"/>
        <v>8333.33</v>
      </c>
      <c r="PX42" s="15">
        <f t="shared" si="30"/>
        <v>8333.33</v>
      </c>
      <c r="PY42" s="15">
        <f t="shared" si="30"/>
        <v>8333.33</v>
      </c>
      <c r="PZ42" s="15">
        <f t="shared" si="30"/>
        <v>8333.33</v>
      </c>
      <c r="QA42" s="15">
        <f t="shared" si="30"/>
        <v>8333.33</v>
      </c>
      <c r="QB42" s="15">
        <f t="shared" si="30"/>
        <v>8333.33</v>
      </c>
      <c r="QC42" s="15">
        <f t="shared" si="30"/>
        <v>8333.33</v>
      </c>
      <c r="QD42" s="15">
        <f t="shared" si="30"/>
        <v>8333.33</v>
      </c>
      <c r="QE42" s="15">
        <f t="shared" si="30"/>
        <v>8333.33</v>
      </c>
      <c r="QF42" s="15">
        <f t="shared" si="30"/>
        <v>8333.33</v>
      </c>
      <c r="QG42" s="15">
        <f t="shared" si="30"/>
        <v>8333.33</v>
      </c>
      <c r="QH42" s="15">
        <f t="shared" si="30"/>
        <v>8333.33</v>
      </c>
      <c r="QI42" s="15">
        <f t="shared" si="30"/>
        <v>8333.33</v>
      </c>
      <c r="QJ42" s="15">
        <f t="shared" ref="QJ42:SH42" si="31">8333.33</f>
        <v>8333.33</v>
      </c>
      <c r="QK42" s="15">
        <f t="shared" si="31"/>
        <v>8333.33</v>
      </c>
      <c r="QL42" s="15">
        <f t="shared" si="31"/>
        <v>8333.33</v>
      </c>
      <c r="QM42" s="15">
        <f t="shared" si="31"/>
        <v>8333.33</v>
      </c>
      <c r="QN42" s="15">
        <f t="shared" si="31"/>
        <v>8333.33</v>
      </c>
      <c r="QO42" s="15">
        <f t="shared" si="31"/>
        <v>8333.33</v>
      </c>
      <c r="QP42" s="15">
        <f t="shared" si="31"/>
        <v>8333.33</v>
      </c>
      <c r="QQ42" s="15">
        <f t="shared" si="31"/>
        <v>8333.33</v>
      </c>
      <c r="QR42" s="15">
        <f t="shared" si="31"/>
        <v>8333.33</v>
      </c>
      <c r="QS42" s="15">
        <f t="shared" si="31"/>
        <v>8333.33</v>
      </c>
      <c r="QT42" s="15">
        <f t="shared" si="31"/>
        <v>8333.33</v>
      </c>
      <c r="QU42" s="15">
        <f t="shared" si="31"/>
        <v>8333.33</v>
      </c>
      <c r="QV42" s="15">
        <f t="shared" si="31"/>
        <v>8333.33</v>
      </c>
      <c r="QW42" s="15">
        <f t="shared" si="31"/>
        <v>8333.33</v>
      </c>
      <c r="QX42" s="15">
        <f t="shared" si="31"/>
        <v>8333.33</v>
      </c>
      <c r="QY42" s="15">
        <f t="shared" si="31"/>
        <v>8333.33</v>
      </c>
      <c r="QZ42" s="15">
        <f t="shared" si="31"/>
        <v>8333.33</v>
      </c>
      <c r="RA42" s="15">
        <f t="shared" si="31"/>
        <v>8333.33</v>
      </c>
      <c r="RB42" s="15">
        <f t="shared" si="31"/>
        <v>8333.33</v>
      </c>
      <c r="RC42" s="15">
        <f t="shared" si="31"/>
        <v>8333.33</v>
      </c>
      <c r="RD42" s="15">
        <f t="shared" si="31"/>
        <v>8333.33</v>
      </c>
      <c r="RE42" s="15">
        <f t="shared" si="31"/>
        <v>8333.33</v>
      </c>
      <c r="RF42" s="15">
        <f t="shared" si="31"/>
        <v>8333.33</v>
      </c>
      <c r="RG42" s="15">
        <f t="shared" si="31"/>
        <v>8333.33</v>
      </c>
      <c r="RH42" s="15">
        <f t="shared" si="31"/>
        <v>8333.33</v>
      </c>
      <c r="RI42" s="15">
        <f t="shared" si="31"/>
        <v>8333.33</v>
      </c>
      <c r="RJ42" s="15">
        <f t="shared" si="31"/>
        <v>8333.33</v>
      </c>
      <c r="RK42" s="15">
        <f t="shared" si="31"/>
        <v>8333.33</v>
      </c>
      <c r="RL42" s="15">
        <f t="shared" si="31"/>
        <v>8333.33</v>
      </c>
      <c r="RM42" s="15">
        <f t="shared" si="31"/>
        <v>8333.33</v>
      </c>
      <c r="RN42" s="15">
        <f t="shared" si="31"/>
        <v>8333.33</v>
      </c>
      <c r="RO42" s="15">
        <f t="shared" si="31"/>
        <v>8333.33</v>
      </c>
      <c r="RP42" s="15">
        <f t="shared" si="31"/>
        <v>8333.33</v>
      </c>
      <c r="RQ42" s="15">
        <f t="shared" si="31"/>
        <v>8333.33</v>
      </c>
      <c r="RR42" s="15">
        <f t="shared" si="31"/>
        <v>8333.33</v>
      </c>
      <c r="RS42" s="15">
        <f t="shared" si="31"/>
        <v>8333.33</v>
      </c>
      <c r="RT42" s="15">
        <f t="shared" si="31"/>
        <v>8333.33</v>
      </c>
      <c r="RU42" s="15">
        <f t="shared" si="31"/>
        <v>8333.33</v>
      </c>
      <c r="RV42" s="15">
        <f t="shared" si="31"/>
        <v>8333.33</v>
      </c>
      <c r="RW42" s="15">
        <f t="shared" si="31"/>
        <v>8333.33</v>
      </c>
      <c r="RX42" s="15">
        <f t="shared" si="31"/>
        <v>8333.33</v>
      </c>
      <c r="RY42" s="15">
        <f t="shared" si="31"/>
        <v>8333.33</v>
      </c>
      <c r="RZ42" s="15">
        <f t="shared" si="31"/>
        <v>8333.33</v>
      </c>
      <c r="SA42" s="15">
        <f t="shared" si="31"/>
        <v>8333.33</v>
      </c>
      <c r="SB42" s="15">
        <f t="shared" si="31"/>
        <v>8333.33</v>
      </c>
      <c r="SC42" s="15">
        <f t="shared" si="31"/>
        <v>8333.33</v>
      </c>
      <c r="SD42" s="15">
        <f t="shared" si="31"/>
        <v>8333.33</v>
      </c>
      <c r="SE42" s="15">
        <f t="shared" si="31"/>
        <v>8333.33</v>
      </c>
      <c r="SF42" s="15">
        <f t="shared" si="31"/>
        <v>8333.33</v>
      </c>
      <c r="SG42" s="15">
        <f t="shared" si="31"/>
        <v>8333.33</v>
      </c>
      <c r="SH42" s="15">
        <f t="shared" si="31"/>
        <v>8333.33</v>
      </c>
    </row>
    <row r="43" spans="1:502">
      <c r="A43" s="34"/>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c r="IX43" s="15"/>
      <c r="IY43" s="15"/>
      <c r="IZ43" s="15"/>
      <c r="JA43" s="15"/>
      <c r="JB43" s="15"/>
      <c r="JC43" s="15"/>
      <c r="JD43" s="15"/>
      <c r="JE43" s="15"/>
      <c r="JF43" s="15"/>
      <c r="JG43" s="15"/>
      <c r="JH43" s="15"/>
      <c r="JI43" s="15"/>
      <c r="JJ43" s="15"/>
      <c r="JK43" s="15"/>
      <c r="JL43" s="15"/>
      <c r="JM43" s="15"/>
      <c r="JN43" s="15"/>
      <c r="JO43" s="15"/>
      <c r="JP43" s="15"/>
      <c r="JQ43" s="15"/>
      <c r="JR43" s="15"/>
      <c r="JS43" s="15"/>
      <c r="JT43" s="15"/>
      <c r="JU43" s="15"/>
      <c r="JV43" s="15"/>
      <c r="JW43" s="15"/>
      <c r="JX43" s="15"/>
      <c r="JY43" s="15"/>
      <c r="JZ43" s="15"/>
      <c r="KA43" s="15"/>
      <c r="KB43" s="15"/>
      <c r="KC43" s="15"/>
      <c r="KD43" s="15"/>
      <c r="KE43" s="15"/>
      <c r="KF43" s="15"/>
      <c r="KG43" s="15"/>
      <c r="KH43" s="15"/>
      <c r="KI43" s="15"/>
      <c r="KJ43" s="15"/>
      <c r="KK43" s="15"/>
      <c r="KL43" s="15"/>
      <c r="KM43" s="15"/>
      <c r="KN43" s="15"/>
      <c r="KO43" s="15"/>
      <c r="KP43" s="15"/>
      <c r="KQ43" s="15"/>
      <c r="KR43" s="15"/>
      <c r="KS43" s="15"/>
      <c r="KT43" s="15"/>
      <c r="KU43" s="15"/>
      <c r="KV43" s="15"/>
      <c r="KW43" s="15"/>
      <c r="KX43" s="15"/>
      <c r="KY43" s="15"/>
      <c r="KZ43" s="15"/>
      <c r="LA43" s="15"/>
      <c r="LB43" s="15"/>
      <c r="LC43" s="15"/>
      <c r="LD43" s="15"/>
      <c r="LE43" s="15"/>
      <c r="LF43" s="15"/>
      <c r="LG43" s="15"/>
      <c r="LH43" s="15"/>
      <c r="LI43" s="15"/>
      <c r="LJ43" s="15"/>
      <c r="LK43" s="15"/>
      <c r="LL43" s="15"/>
      <c r="LM43" s="15"/>
      <c r="LN43" s="15"/>
      <c r="LO43" s="15"/>
      <c r="LP43" s="15"/>
      <c r="LQ43" s="15"/>
      <c r="LR43" s="15"/>
      <c r="LS43" s="15"/>
      <c r="LT43" s="15"/>
      <c r="LU43" s="15"/>
      <c r="LV43" s="15"/>
      <c r="LW43" s="15"/>
      <c r="LX43" s="15"/>
      <c r="LY43" s="15"/>
      <c r="LZ43" s="15"/>
      <c r="MA43" s="15"/>
      <c r="MB43" s="15"/>
      <c r="MC43" s="15"/>
      <c r="MD43" s="15"/>
      <c r="ME43" s="15"/>
      <c r="MF43" s="15"/>
      <c r="MG43" s="15"/>
      <c r="MH43" s="15"/>
      <c r="MI43" s="15"/>
      <c r="MJ43" s="15"/>
      <c r="MK43" s="15"/>
      <c r="ML43" s="15"/>
      <c r="MM43" s="15"/>
      <c r="MN43" s="15"/>
      <c r="MO43" s="15"/>
      <c r="MP43" s="15"/>
      <c r="MQ43" s="15"/>
      <c r="MR43" s="15"/>
      <c r="MS43" s="15"/>
      <c r="MT43" s="15"/>
      <c r="MU43" s="15"/>
      <c r="MV43" s="15"/>
      <c r="MW43" s="15"/>
      <c r="MX43" s="15"/>
      <c r="MY43" s="15"/>
      <c r="MZ43" s="15"/>
      <c r="NA43" s="15"/>
      <c r="NB43" s="15"/>
      <c r="NC43" s="15"/>
      <c r="ND43" s="15"/>
      <c r="NE43" s="15"/>
      <c r="NF43" s="15"/>
      <c r="NG43" s="15"/>
      <c r="NH43" s="15"/>
      <c r="NI43" s="15"/>
      <c r="NJ43" s="15"/>
      <c r="NK43" s="15"/>
      <c r="NL43" s="15"/>
      <c r="NM43" s="15"/>
      <c r="NN43" s="15"/>
      <c r="NO43" s="15"/>
      <c r="NP43" s="15"/>
      <c r="NQ43" s="15"/>
      <c r="NR43" s="15"/>
      <c r="NS43" s="15"/>
      <c r="NT43" s="15"/>
      <c r="NU43" s="15"/>
      <c r="NV43" s="15"/>
      <c r="NW43" s="15"/>
      <c r="NX43" s="15"/>
      <c r="NY43" s="15"/>
      <c r="NZ43" s="15"/>
      <c r="OA43" s="15"/>
      <c r="OB43" s="15"/>
      <c r="OC43" s="15"/>
      <c r="OD43" s="15"/>
      <c r="OE43" s="15"/>
      <c r="OF43" s="15"/>
      <c r="OG43" s="15"/>
      <c r="OH43" s="15"/>
      <c r="OI43" s="15"/>
      <c r="OJ43" s="15"/>
      <c r="OK43" s="15"/>
      <c r="OL43" s="15"/>
      <c r="OM43" s="15"/>
      <c r="ON43" s="15"/>
      <c r="OO43" s="15"/>
      <c r="OP43" s="15"/>
      <c r="OQ43" s="15"/>
      <c r="OR43" s="15"/>
      <c r="OS43" s="15"/>
      <c r="OT43" s="15"/>
      <c r="OU43" s="15"/>
      <c r="OV43" s="15"/>
      <c r="OW43" s="15"/>
      <c r="OX43" s="15"/>
      <c r="OY43" s="15"/>
      <c r="OZ43" s="15"/>
      <c r="PA43" s="15"/>
      <c r="PB43" s="15"/>
      <c r="PC43" s="15"/>
      <c r="PD43" s="15"/>
      <c r="PE43" s="15"/>
      <c r="PF43" s="15"/>
      <c r="PG43" s="15"/>
      <c r="PH43" s="15"/>
      <c r="PI43" s="15"/>
      <c r="PJ43" s="15"/>
      <c r="PK43" s="15"/>
      <c r="PL43" s="15"/>
      <c r="PM43" s="15"/>
      <c r="PN43" s="15"/>
      <c r="PO43" s="15"/>
      <c r="PP43" s="15"/>
      <c r="PQ43" s="15"/>
      <c r="PR43" s="15"/>
      <c r="PS43" s="15"/>
      <c r="PT43" s="15"/>
      <c r="PU43" s="15"/>
      <c r="PV43" s="15"/>
      <c r="PW43" s="15"/>
      <c r="PX43" s="15"/>
      <c r="PY43" s="15"/>
      <c r="PZ43" s="15"/>
      <c r="QA43" s="15"/>
      <c r="QB43" s="15"/>
      <c r="QC43" s="15"/>
      <c r="QD43" s="15"/>
      <c r="QE43" s="15"/>
      <c r="QF43" s="15"/>
      <c r="QG43" s="15"/>
      <c r="QH43" s="15"/>
      <c r="QI43" s="15"/>
      <c r="QJ43" s="15"/>
      <c r="QK43" s="15"/>
      <c r="QL43" s="15"/>
      <c r="QM43" s="15"/>
      <c r="QN43" s="15"/>
      <c r="QO43" s="15"/>
      <c r="QP43" s="15"/>
      <c r="QQ43" s="15"/>
      <c r="QR43" s="15"/>
      <c r="QS43" s="15"/>
      <c r="QT43" s="15"/>
      <c r="QU43" s="15"/>
      <c r="QV43" s="15"/>
      <c r="QW43" s="15"/>
      <c r="QX43" s="15"/>
      <c r="QY43" s="15"/>
      <c r="QZ43" s="15"/>
      <c r="RA43" s="15"/>
      <c r="RB43" s="15"/>
      <c r="RC43" s="15"/>
      <c r="RD43" s="15"/>
      <c r="RE43" s="15"/>
      <c r="RF43" s="15"/>
      <c r="RG43" s="15"/>
      <c r="RH43" s="15"/>
      <c r="RI43" s="15"/>
      <c r="RJ43" s="15"/>
      <c r="RK43" s="15"/>
      <c r="RL43" s="15"/>
      <c r="RM43" s="15"/>
      <c r="RN43" s="15"/>
      <c r="RO43" s="15"/>
      <c r="RP43" s="15"/>
      <c r="RQ43" s="15"/>
      <c r="RR43" s="15"/>
      <c r="RS43" s="15"/>
      <c r="RT43" s="15"/>
      <c r="RU43" s="15"/>
      <c r="RV43" s="15"/>
      <c r="RW43" s="15"/>
      <c r="RX43" s="15"/>
      <c r="RY43" s="15"/>
      <c r="RZ43" s="15"/>
      <c r="SA43" s="15"/>
      <c r="SB43" s="15"/>
      <c r="SC43" s="15"/>
      <c r="SD43" s="15"/>
      <c r="SE43" s="15"/>
      <c r="SF43" s="15"/>
      <c r="SG43" s="15"/>
      <c r="SH43" s="15"/>
    </row>
    <row r="44" spans="1:502">
      <c r="A44" s="34" t="s">
        <v>112</v>
      </c>
      <c r="B44" s="14"/>
      <c r="C44" s="14">
        <f>IF(C38=0,0,IF((C40-C42)&lt;0,0,C40-C42))</f>
        <v>0</v>
      </c>
      <c r="D44" s="14">
        <f>IF(D38=0,0,IF((D40-D42)&lt;0,0,D40-D42))</f>
        <v>0</v>
      </c>
      <c r="E44" s="14">
        <f t="shared" ref="E44:BP44" si="32">IF(E38=0,0,IF((E40-E42)&lt;0,0,E40-E42))</f>
        <v>0</v>
      </c>
      <c r="F44" s="14">
        <f t="shared" si="32"/>
        <v>0</v>
      </c>
      <c r="G44" s="14">
        <f t="shared" si="32"/>
        <v>0</v>
      </c>
      <c r="H44" s="14">
        <f t="shared" si="32"/>
        <v>0</v>
      </c>
      <c r="I44" s="14">
        <f t="shared" si="32"/>
        <v>0</v>
      </c>
      <c r="J44" s="14">
        <f t="shared" si="32"/>
        <v>0</v>
      </c>
      <c r="K44" s="14">
        <f t="shared" si="32"/>
        <v>0</v>
      </c>
      <c r="L44" s="14">
        <f t="shared" si="32"/>
        <v>0</v>
      </c>
      <c r="M44" s="14">
        <f t="shared" si="32"/>
        <v>0</v>
      </c>
      <c r="N44" s="14">
        <f t="shared" si="32"/>
        <v>0</v>
      </c>
      <c r="O44" s="14">
        <f t="shared" si="32"/>
        <v>0</v>
      </c>
      <c r="P44" s="14">
        <f t="shared" si="32"/>
        <v>0</v>
      </c>
      <c r="Q44" s="14">
        <f t="shared" si="32"/>
        <v>0</v>
      </c>
      <c r="R44" s="14">
        <f t="shared" si="32"/>
        <v>0</v>
      </c>
      <c r="S44" s="14">
        <f t="shared" si="32"/>
        <v>0</v>
      </c>
      <c r="T44" s="14">
        <f t="shared" si="32"/>
        <v>0</v>
      </c>
      <c r="U44" s="14">
        <f t="shared" si="32"/>
        <v>0</v>
      </c>
      <c r="V44" s="14">
        <f t="shared" si="32"/>
        <v>0</v>
      </c>
      <c r="W44" s="14">
        <f t="shared" si="32"/>
        <v>0</v>
      </c>
      <c r="X44" s="14">
        <f t="shared" si="32"/>
        <v>0</v>
      </c>
      <c r="Y44" s="14">
        <f t="shared" si="32"/>
        <v>0</v>
      </c>
      <c r="Z44" s="14">
        <f t="shared" si="32"/>
        <v>0</v>
      </c>
      <c r="AA44" s="14">
        <f t="shared" si="32"/>
        <v>0</v>
      </c>
      <c r="AB44" s="14">
        <f t="shared" si="32"/>
        <v>0</v>
      </c>
      <c r="AC44" s="14">
        <f t="shared" si="32"/>
        <v>0</v>
      </c>
      <c r="AD44" s="14">
        <f t="shared" si="32"/>
        <v>0</v>
      </c>
      <c r="AE44" s="14">
        <f t="shared" si="32"/>
        <v>0</v>
      </c>
      <c r="AF44" s="14">
        <f t="shared" si="32"/>
        <v>0</v>
      </c>
      <c r="AG44" s="14">
        <f t="shared" si="32"/>
        <v>0</v>
      </c>
      <c r="AH44" s="14">
        <f t="shared" si="32"/>
        <v>0</v>
      </c>
      <c r="AI44" s="14">
        <f t="shared" si="32"/>
        <v>0</v>
      </c>
      <c r="AJ44" s="14">
        <f t="shared" si="32"/>
        <v>0</v>
      </c>
      <c r="AK44" s="14">
        <f t="shared" si="32"/>
        <v>0</v>
      </c>
      <c r="AL44" s="14">
        <f t="shared" si="32"/>
        <v>0</v>
      </c>
      <c r="AM44" s="14">
        <f t="shared" si="32"/>
        <v>0</v>
      </c>
      <c r="AN44" s="14">
        <f t="shared" si="32"/>
        <v>0</v>
      </c>
      <c r="AO44" s="14">
        <f t="shared" si="32"/>
        <v>0</v>
      </c>
      <c r="AP44" s="14">
        <f t="shared" si="32"/>
        <v>0</v>
      </c>
      <c r="AQ44" s="14">
        <f t="shared" si="32"/>
        <v>0</v>
      </c>
      <c r="AR44" s="14">
        <f t="shared" si="32"/>
        <v>0</v>
      </c>
      <c r="AS44" s="14">
        <f t="shared" si="32"/>
        <v>0</v>
      </c>
      <c r="AT44" s="14">
        <f t="shared" si="32"/>
        <v>0</v>
      </c>
      <c r="AU44" s="14">
        <f t="shared" si="32"/>
        <v>0</v>
      </c>
      <c r="AV44" s="14">
        <f t="shared" si="32"/>
        <v>0</v>
      </c>
      <c r="AW44" s="14">
        <f t="shared" si="32"/>
        <v>0</v>
      </c>
      <c r="AX44" s="14">
        <f t="shared" si="32"/>
        <v>0</v>
      </c>
      <c r="AY44" s="14">
        <f t="shared" si="32"/>
        <v>0</v>
      </c>
      <c r="AZ44" s="14">
        <f t="shared" si="32"/>
        <v>0</v>
      </c>
      <c r="BA44" s="14">
        <f t="shared" si="32"/>
        <v>0</v>
      </c>
      <c r="BB44" s="14">
        <f t="shared" si="32"/>
        <v>0</v>
      </c>
      <c r="BC44" s="14">
        <f t="shared" si="32"/>
        <v>0</v>
      </c>
      <c r="BD44" s="14">
        <f t="shared" si="32"/>
        <v>0</v>
      </c>
      <c r="BE44" s="14">
        <f t="shared" si="32"/>
        <v>0</v>
      </c>
      <c r="BF44" s="14">
        <f t="shared" si="32"/>
        <v>0</v>
      </c>
      <c r="BG44" s="14">
        <f t="shared" si="32"/>
        <v>0</v>
      </c>
      <c r="BH44" s="14">
        <f t="shared" si="32"/>
        <v>0</v>
      </c>
      <c r="BI44" s="14">
        <f t="shared" si="32"/>
        <v>0</v>
      </c>
      <c r="BJ44" s="14">
        <f t="shared" si="32"/>
        <v>0</v>
      </c>
      <c r="BK44" s="14">
        <f t="shared" si="32"/>
        <v>0</v>
      </c>
      <c r="BL44" s="14">
        <f t="shared" si="32"/>
        <v>0</v>
      </c>
      <c r="BM44" s="14">
        <f t="shared" si="32"/>
        <v>0</v>
      </c>
      <c r="BN44" s="14">
        <f t="shared" si="32"/>
        <v>0</v>
      </c>
      <c r="BO44" s="14">
        <f t="shared" si="32"/>
        <v>0</v>
      </c>
      <c r="BP44" s="14">
        <f t="shared" si="32"/>
        <v>0</v>
      </c>
      <c r="BQ44" s="14">
        <f t="shared" ref="BQ44:EB44" si="33">IF(BQ38=0,0,IF((BQ40-BQ42)&lt;0,0,BQ40-BQ42))</f>
        <v>0</v>
      </c>
      <c r="BR44" s="14">
        <f t="shared" si="33"/>
        <v>0</v>
      </c>
      <c r="BS44" s="14">
        <f t="shared" si="33"/>
        <v>0</v>
      </c>
      <c r="BT44" s="14">
        <f t="shared" si="33"/>
        <v>0</v>
      </c>
      <c r="BU44" s="14">
        <f t="shared" si="33"/>
        <v>0</v>
      </c>
      <c r="BV44" s="14">
        <f t="shared" si="33"/>
        <v>0</v>
      </c>
      <c r="BW44" s="14">
        <f t="shared" si="33"/>
        <v>0</v>
      </c>
      <c r="BX44" s="14">
        <f t="shared" si="33"/>
        <v>0</v>
      </c>
      <c r="BY44" s="14">
        <f t="shared" si="33"/>
        <v>0</v>
      </c>
      <c r="BZ44" s="14">
        <f t="shared" si="33"/>
        <v>0</v>
      </c>
      <c r="CA44" s="14">
        <f t="shared" si="33"/>
        <v>0</v>
      </c>
      <c r="CB44" s="14">
        <f t="shared" si="33"/>
        <v>0</v>
      </c>
      <c r="CC44" s="14">
        <f t="shared" si="33"/>
        <v>0</v>
      </c>
      <c r="CD44" s="14">
        <f t="shared" si="33"/>
        <v>0</v>
      </c>
      <c r="CE44" s="14">
        <f t="shared" si="33"/>
        <v>0</v>
      </c>
      <c r="CF44" s="14">
        <f t="shared" si="33"/>
        <v>0</v>
      </c>
      <c r="CG44" s="14">
        <f t="shared" si="33"/>
        <v>0</v>
      </c>
      <c r="CH44" s="14">
        <f t="shared" si="33"/>
        <v>0</v>
      </c>
      <c r="CI44" s="14">
        <f t="shared" si="33"/>
        <v>0</v>
      </c>
      <c r="CJ44" s="14">
        <f t="shared" si="33"/>
        <v>0</v>
      </c>
      <c r="CK44" s="14">
        <f t="shared" si="33"/>
        <v>0</v>
      </c>
      <c r="CL44" s="14">
        <f t="shared" si="33"/>
        <v>0</v>
      </c>
      <c r="CM44" s="14">
        <f t="shared" si="33"/>
        <v>0</v>
      </c>
      <c r="CN44" s="14">
        <f t="shared" si="33"/>
        <v>0</v>
      </c>
      <c r="CO44" s="14">
        <f t="shared" si="33"/>
        <v>0</v>
      </c>
      <c r="CP44" s="14">
        <f t="shared" si="33"/>
        <v>0</v>
      </c>
      <c r="CQ44" s="14">
        <f t="shared" si="33"/>
        <v>0</v>
      </c>
      <c r="CR44" s="14">
        <f t="shared" si="33"/>
        <v>0</v>
      </c>
      <c r="CS44" s="14">
        <f t="shared" si="33"/>
        <v>0</v>
      </c>
      <c r="CT44" s="14">
        <f t="shared" si="33"/>
        <v>0</v>
      </c>
      <c r="CU44" s="14">
        <f t="shared" si="33"/>
        <v>0</v>
      </c>
      <c r="CV44" s="14">
        <f t="shared" si="33"/>
        <v>0</v>
      </c>
      <c r="CW44" s="14">
        <f t="shared" si="33"/>
        <v>0</v>
      </c>
      <c r="CX44" s="14">
        <f t="shared" si="33"/>
        <v>0</v>
      </c>
      <c r="CY44" s="14">
        <f t="shared" si="33"/>
        <v>0</v>
      </c>
      <c r="CZ44" s="14">
        <f t="shared" si="33"/>
        <v>0</v>
      </c>
      <c r="DA44" s="14">
        <f t="shared" si="33"/>
        <v>0</v>
      </c>
      <c r="DB44" s="14">
        <f t="shared" si="33"/>
        <v>0</v>
      </c>
      <c r="DC44" s="14">
        <f t="shared" si="33"/>
        <v>0</v>
      </c>
      <c r="DD44" s="14">
        <f t="shared" si="33"/>
        <v>0</v>
      </c>
      <c r="DE44" s="14">
        <f t="shared" si="33"/>
        <v>0</v>
      </c>
      <c r="DF44" s="14">
        <f t="shared" si="33"/>
        <v>0</v>
      </c>
      <c r="DG44" s="14">
        <f t="shared" si="33"/>
        <v>0</v>
      </c>
      <c r="DH44" s="14">
        <f t="shared" si="33"/>
        <v>0</v>
      </c>
      <c r="DI44" s="14">
        <f t="shared" si="33"/>
        <v>0</v>
      </c>
      <c r="DJ44" s="14">
        <f t="shared" si="33"/>
        <v>0</v>
      </c>
      <c r="DK44" s="14">
        <f t="shared" si="33"/>
        <v>0</v>
      </c>
      <c r="DL44" s="14">
        <f t="shared" si="33"/>
        <v>0</v>
      </c>
      <c r="DM44" s="14">
        <f t="shared" si="33"/>
        <v>0</v>
      </c>
      <c r="DN44" s="14">
        <f t="shared" si="33"/>
        <v>0</v>
      </c>
      <c r="DO44" s="14">
        <f t="shared" si="33"/>
        <v>0</v>
      </c>
      <c r="DP44" s="14">
        <f t="shared" si="33"/>
        <v>0</v>
      </c>
      <c r="DQ44" s="14">
        <f t="shared" si="33"/>
        <v>0</v>
      </c>
      <c r="DR44" s="14">
        <f t="shared" si="33"/>
        <v>0</v>
      </c>
      <c r="DS44" s="14">
        <f t="shared" si="33"/>
        <v>0</v>
      </c>
      <c r="DT44" s="14">
        <f t="shared" si="33"/>
        <v>0</v>
      </c>
      <c r="DU44" s="14">
        <f t="shared" si="33"/>
        <v>0</v>
      </c>
      <c r="DV44" s="14">
        <f t="shared" si="33"/>
        <v>0</v>
      </c>
      <c r="DW44" s="14">
        <f t="shared" si="33"/>
        <v>0</v>
      </c>
      <c r="DX44" s="14">
        <f t="shared" si="33"/>
        <v>0</v>
      </c>
      <c r="DY44" s="14">
        <f t="shared" si="33"/>
        <v>0</v>
      </c>
      <c r="DZ44" s="14">
        <f t="shared" si="33"/>
        <v>0</v>
      </c>
      <c r="EA44" s="14">
        <f t="shared" si="33"/>
        <v>0</v>
      </c>
      <c r="EB44" s="14">
        <f t="shared" si="33"/>
        <v>0</v>
      </c>
      <c r="EC44" s="14">
        <f t="shared" ref="EC44:GN44" si="34">IF(EC38=0,0,IF((EC40-EC42)&lt;0,0,EC40-EC42))</f>
        <v>0</v>
      </c>
      <c r="ED44" s="14">
        <f t="shared" si="34"/>
        <v>0</v>
      </c>
      <c r="EE44" s="14">
        <f t="shared" si="34"/>
        <v>0</v>
      </c>
      <c r="EF44" s="14">
        <f t="shared" si="34"/>
        <v>0</v>
      </c>
      <c r="EG44" s="14">
        <f t="shared" si="34"/>
        <v>0</v>
      </c>
      <c r="EH44" s="14">
        <f t="shared" si="34"/>
        <v>0</v>
      </c>
      <c r="EI44" s="14">
        <f t="shared" si="34"/>
        <v>0</v>
      </c>
      <c r="EJ44" s="14">
        <f t="shared" si="34"/>
        <v>0</v>
      </c>
      <c r="EK44" s="14">
        <f t="shared" si="34"/>
        <v>0</v>
      </c>
      <c r="EL44" s="14">
        <f t="shared" si="34"/>
        <v>0</v>
      </c>
      <c r="EM44" s="14">
        <f t="shared" si="34"/>
        <v>0</v>
      </c>
      <c r="EN44" s="14">
        <f t="shared" si="34"/>
        <v>0</v>
      </c>
      <c r="EO44" s="14">
        <f t="shared" si="34"/>
        <v>0</v>
      </c>
      <c r="EP44" s="14">
        <f t="shared" si="34"/>
        <v>0</v>
      </c>
      <c r="EQ44" s="14">
        <f t="shared" si="34"/>
        <v>0</v>
      </c>
      <c r="ER44" s="14">
        <f t="shared" si="34"/>
        <v>0</v>
      </c>
      <c r="ES44" s="14">
        <f t="shared" si="34"/>
        <v>0</v>
      </c>
      <c r="ET44" s="14">
        <f t="shared" si="34"/>
        <v>0</v>
      </c>
      <c r="EU44" s="14">
        <f t="shared" si="34"/>
        <v>0</v>
      </c>
      <c r="EV44" s="14">
        <f t="shared" si="34"/>
        <v>0</v>
      </c>
      <c r="EW44" s="14">
        <f t="shared" si="34"/>
        <v>0</v>
      </c>
      <c r="EX44" s="14">
        <f t="shared" si="34"/>
        <v>0</v>
      </c>
      <c r="EY44" s="14">
        <f t="shared" si="34"/>
        <v>0</v>
      </c>
      <c r="EZ44" s="14">
        <f t="shared" si="34"/>
        <v>0</v>
      </c>
      <c r="FA44" s="14">
        <f t="shared" si="34"/>
        <v>0</v>
      </c>
      <c r="FB44" s="14">
        <f t="shared" si="34"/>
        <v>0</v>
      </c>
      <c r="FC44" s="14">
        <f t="shared" si="34"/>
        <v>0</v>
      </c>
      <c r="FD44" s="14">
        <f t="shared" si="34"/>
        <v>0</v>
      </c>
      <c r="FE44" s="14">
        <f t="shared" si="34"/>
        <v>0</v>
      </c>
      <c r="FF44" s="14">
        <f t="shared" si="34"/>
        <v>0</v>
      </c>
      <c r="FG44" s="14">
        <f t="shared" si="34"/>
        <v>0</v>
      </c>
      <c r="FH44" s="14">
        <f t="shared" si="34"/>
        <v>0</v>
      </c>
      <c r="FI44" s="14">
        <f t="shared" si="34"/>
        <v>0</v>
      </c>
      <c r="FJ44" s="14">
        <f t="shared" si="34"/>
        <v>0</v>
      </c>
      <c r="FK44" s="14">
        <f t="shared" si="34"/>
        <v>0</v>
      </c>
      <c r="FL44" s="14">
        <f t="shared" si="34"/>
        <v>0</v>
      </c>
      <c r="FM44" s="14">
        <f t="shared" si="34"/>
        <v>0</v>
      </c>
      <c r="FN44" s="14">
        <f t="shared" si="34"/>
        <v>0</v>
      </c>
      <c r="FO44" s="14">
        <f t="shared" si="34"/>
        <v>0</v>
      </c>
      <c r="FP44" s="14">
        <f t="shared" si="34"/>
        <v>0</v>
      </c>
      <c r="FQ44" s="14">
        <f t="shared" si="34"/>
        <v>0</v>
      </c>
      <c r="FR44" s="14">
        <f t="shared" si="34"/>
        <v>0</v>
      </c>
      <c r="FS44" s="14">
        <f t="shared" si="34"/>
        <v>0</v>
      </c>
      <c r="FT44" s="14">
        <f t="shared" si="34"/>
        <v>0</v>
      </c>
      <c r="FU44" s="14">
        <f t="shared" si="34"/>
        <v>0</v>
      </c>
      <c r="FV44" s="14">
        <f t="shared" si="34"/>
        <v>0</v>
      </c>
      <c r="FW44" s="14">
        <f t="shared" si="34"/>
        <v>0</v>
      </c>
      <c r="FX44" s="14">
        <f t="shared" si="34"/>
        <v>0</v>
      </c>
      <c r="FY44" s="14">
        <f t="shared" si="34"/>
        <v>0</v>
      </c>
      <c r="FZ44" s="14">
        <f t="shared" si="34"/>
        <v>0</v>
      </c>
      <c r="GA44" s="14">
        <f t="shared" si="34"/>
        <v>0</v>
      </c>
      <c r="GB44" s="14">
        <f t="shared" si="34"/>
        <v>0</v>
      </c>
      <c r="GC44" s="14">
        <f t="shared" si="34"/>
        <v>0</v>
      </c>
      <c r="GD44" s="14">
        <f t="shared" si="34"/>
        <v>0</v>
      </c>
      <c r="GE44" s="14">
        <f t="shared" si="34"/>
        <v>0</v>
      </c>
      <c r="GF44" s="14">
        <f t="shared" si="34"/>
        <v>0</v>
      </c>
      <c r="GG44" s="14">
        <f t="shared" si="34"/>
        <v>0</v>
      </c>
      <c r="GH44" s="14">
        <f t="shared" si="34"/>
        <v>0</v>
      </c>
      <c r="GI44" s="14">
        <f t="shared" si="34"/>
        <v>0</v>
      </c>
      <c r="GJ44" s="14">
        <f t="shared" si="34"/>
        <v>0</v>
      </c>
      <c r="GK44" s="14">
        <f t="shared" si="34"/>
        <v>0</v>
      </c>
      <c r="GL44" s="14">
        <f t="shared" si="34"/>
        <v>0</v>
      </c>
      <c r="GM44" s="14">
        <f t="shared" si="34"/>
        <v>0</v>
      </c>
      <c r="GN44" s="14">
        <f t="shared" si="34"/>
        <v>0</v>
      </c>
      <c r="GO44" s="14">
        <f t="shared" ref="GO44:IZ44" si="35">IF(GO38=0,0,IF((GO40-GO42)&lt;0,0,GO40-GO42))</f>
        <v>0</v>
      </c>
      <c r="GP44" s="14">
        <f t="shared" si="35"/>
        <v>0</v>
      </c>
      <c r="GQ44" s="14">
        <f t="shared" si="35"/>
        <v>0</v>
      </c>
      <c r="GR44" s="14">
        <f t="shared" si="35"/>
        <v>0</v>
      </c>
      <c r="GS44" s="14">
        <f t="shared" si="35"/>
        <v>0</v>
      </c>
      <c r="GT44" s="14">
        <f t="shared" si="35"/>
        <v>0</v>
      </c>
      <c r="GU44" s="14">
        <f t="shared" si="35"/>
        <v>0</v>
      </c>
      <c r="GV44" s="14">
        <f t="shared" si="35"/>
        <v>0</v>
      </c>
      <c r="GW44" s="14">
        <f t="shared" si="35"/>
        <v>0</v>
      </c>
      <c r="GX44" s="14">
        <f t="shared" si="35"/>
        <v>0</v>
      </c>
      <c r="GY44" s="14">
        <f t="shared" si="35"/>
        <v>0</v>
      </c>
      <c r="GZ44" s="14">
        <f t="shared" si="35"/>
        <v>0</v>
      </c>
      <c r="HA44" s="14">
        <f t="shared" si="35"/>
        <v>0</v>
      </c>
      <c r="HB44" s="14">
        <f t="shared" si="35"/>
        <v>0</v>
      </c>
      <c r="HC44" s="14">
        <f t="shared" si="35"/>
        <v>0</v>
      </c>
      <c r="HD44" s="14">
        <f t="shared" si="35"/>
        <v>0</v>
      </c>
      <c r="HE44" s="14">
        <f t="shared" si="35"/>
        <v>0</v>
      </c>
      <c r="HF44" s="14">
        <f t="shared" si="35"/>
        <v>0</v>
      </c>
      <c r="HG44" s="14">
        <f t="shared" si="35"/>
        <v>0</v>
      </c>
      <c r="HH44" s="14">
        <f t="shared" si="35"/>
        <v>0</v>
      </c>
      <c r="HI44" s="14">
        <f t="shared" si="35"/>
        <v>0</v>
      </c>
      <c r="HJ44" s="14">
        <f t="shared" si="35"/>
        <v>0</v>
      </c>
      <c r="HK44" s="14">
        <f t="shared" si="35"/>
        <v>0</v>
      </c>
      <c r="HL44" s="14">
        <f t="shared" si="35"/>
        <v>0</v>
      </c>
      <c r="HM44" s="14">
        <f t="shared" si="35"/>
        <v>0</v>
      </c>
      <c r="HN44" s="14">
        <f t="shared" si="35"/>
        <v>0</v>
      </c>
      <c r="HO44" s="14">
        <f t="shared" si="35"/>
        <v>0</v>
      </c>
      <c r="HP44" s="14">
        <f t="shared" si="35"/>
        <v>0</v>
      </c>
      <c r="HQ44" s="14">
        <f t="shared" si="35"/>
        <v>0</v>
      </c>
      <c r="HR44" s="14">
        <f t="shared" si="35"/>
        <v>0</v>
      </c>
      <c r="HS44" s="14">
        <f t="shared" si="35"/>
        <v>0</v>
      </c>
      <c r="HT44" s="14">
        <f t="shared" si="35"/>
        <v>0</v>
      </c>
      <c r="HU44" s="14">
        <f t="shared" si="35"/>
        <v>0</v>
      </c>
      <c r="HV44" s="14">
        <f t="shared" si="35"/>
        <v>0</v>
      </c>
      <c r="HW44" s="14">
        <f t="shared" si="35"/>
        <v>0</v>
      </c>
      <c r="HX44" s="14">
        <f t="shared" si="35"/>
        <v>0</v>
      </c>
      <c r="HY44" s="14">
        <f t="shared" si="35"/>
        <v>0</v>
      </c>
      <c r="HZ44" s="14">
        <f t="shared" si="35"/>
        <v>0</v>
      </c>
      <c r="IA44" s="14">
        <f t="shared" si="35"/>
        <v>0</v>
      </c>
      <c r="IB44" s="14">
        <f t="shared" si="35"/>
        <v>0</v>
      </c>
      <c r="IC44" s="14">
        <f t="shared" si="35"/>
        <v>0</v>
      </c>
      <c r="ID44" s="14">
        <f t="shared" si="35"/>
        <v>0</v>
      </c>
      <c r="IE44" s="14">
        <f t="shared" si="35"/>
        <v>0</v>
      </c>
      <c r="IF44" s="14">
        <f t="shared" si="35"/>
        <v>0</v>
      </c>
      <c r="IG44" s="14">
        <f t="shared" si="35"/>
        <v>0</v>
      </c>
      <c r="IH44" s="14">
        <f t="shared" si="35"/>
        <v>0</v>
      </c>
      <c r="II44" s="14">
        <f t="shared" si="35"/>
        <v>0</v>
      </c>
      <c r="IJ44" s="14">
        <f t="shared" si="35"/>
        <v>0</v>
      </c>
      <c r="IK44" s="14">
        <f t="shared" si="35"/>
        <v>0</v>
      </c>
      <c r="IL44" s="14">
        <f t="shared" si="35"/>
        <v>0</v>
      </c>
      <c r="IM44" s="14">
        <f t="shared" si="35"/>
        <v>0</v>
      </c>
      <c r="IN44" s="14">
        <f t="shared" si="35"/>
        <v>0</v>
      </c>
      <c r="IO44" s="14">
        <f t="shared" si="35"/>
        <v>0</v>
      </c>
      <c r="IP44" s="14">
        <f t="shared" si="35"/>
        <v>0</v>
      </c>
      <c r="IQ44" s="14">
        <f t="shared" si="35"/>
        <v>0</v>
      </c>
      <c r="IR44" s="14">
        <f t="shared" si="35"/>
        <v>0</v>
      </c>
      <c r="IS44" s="14">
        <f t="shared" si="35"/>
        <v>0</v>
      </c>
      <c r="IT44" s="14">
        <f t="shared" si="35"/>
        <v>0</v>
      </c>
      <c r="IU44" s="14">
        <f t="shared" si="35"/>
        <v>0</v>
      </c>
      <c r="IV44" s="14">
        <f t="shared" si="35"/>
        <v>0</v>
      </c>
      <c r="IW44" s="14">
        <f t="shared" si="35"/>
        <v>0</v>
      </c>
      <c r="IX44" s="14">
        <f t="shared" si="35"/>
        <v>0</v>
      </c>
      <c r="IY44" s="14">
        <f t="shared" si="35"/>
        <v>0</v>
      </c>
      <c r="IZ44" s="14">
        <f t="shared" si="35"/>
        <v>0</v>
      </c>
      <c r="JA44" s="14">
        <f t="shared" ref="JA44:LL44" si="36">IF(JA38=0,0,IF((JA40-JA42)&lt;0,0,JA40-JA42))</f>
        <v>0</v>
      </c>
      <c r="JB44" s="14">
        <f t="shared" si="36"/>
        <v>0</v>
      </c>
      <c r="JC44" s="14">
        <f t="shared" si="36"/>
        <v>0</v>
      </c>
      <c r="JD44" s="14">
        <f t="shared" si="36"/>
        <v>0</v>
      </c>
      <c r="JE44" s="14">
        <f t="shared" si="36"/>
        <v>0</v>
      </c>
      <c r="JF44" s="14">
        <f t="shared" si="36"/>
        <v>0</v>
      </c>
      <c r="JG44" s="14">
        <f t="shared" si="36"/>
        <v>0</v>
      </c>
      <c r="JH44" s="14">
        <f t="shared" si="36"/>
        <v>0</v>
      </c>
      <c r="JI44" s="14">
        <f t="shared" si="36"/>
        <v>0</v>
      </c>
      <c r="JJ44" s="14">
        <f t="shared" si="36"/>
        <v>0</v>
      </c>
      <c r="JK44" s="14">
        <f t="shared" si="36"/>
        <v>0</v>
      </c>
      <c r="JL44" s="14">
        <f t="shared" si="36"/>
        <v>0</v>
      </c>
      <c r="JM44" s="14">
        <f t="shared" si="36"/>
        <v>0</v>
      </c>
      <c r="JN44" s="14">
        <f t="shared" si="36"/>
        <v>0</v>
      </c>
      <c r="JO44" s="14">
        <f t="shared" si="36"/>
        <v>0</v>
      </c>
      <c r="JP44" s="14">
        <f t="shared" si="36"/>
        <v>0</v>
      </c>
      <c r="JQ44" s="14">
        <f t="shared" si="36"/>
        <v>0</v>
      </c>
      <c r="JR44" s="14">
        <f t="shared" si="36"/>
        <v>0</v>
      </c>
      <c r="JS44" s="14">
        <f t="shared" si="36"/>
        <v>0</v>
      </c>
      <c r="JT44" s="14">
        <f t="shared" si="36"/>
        <v>0</v>
      </c>
      <c r="JU44" s="14">
        <f t="shared" si="36"/>
        <v>0</v>
      </c>
      <c r="JV44" s="14">
        <f t="shared" si="36"/>
        <v>0</v>
      </c>
      <c r="JW44" s="14">
        <f t="shared" si="36"/>
        <v>0</v>
      </c>
      <c r="JX44" s="14">
        <f t="shared" si="36"/>
        <v>0</v>
      </c>
      <c r="JY44" s="14">
        <f t="shared" si="36"/>
        <v>0</v>
      </c>
      <c r="JZ44" s="14">
        <f t="shared" si="36"/>
        <v>0</v>
      </c>
      <c r="KA44" s="14">
        <f t="shared" si="36"/>
        <v>0</v>
      </c>
      <c r="KB44" s="14">
        <f t="shared" si="36"/>
        <v>0</v>
      </c>
      <c r="KC44" s="14">
        <f t="shared" si="36"/>
        <v>0</v>
      </c>
      <c r="KD44" s="14">
        <f t="shared" si="36"/>
        <v>0</v>
      </c>
      <c r="KE44" s="14">
        <f t="shared" si="36"/>
        <v>0</v>
      </c>
      <c r="KF44" s="14">
        <f t="shared" si="36"/>
        <v>0</v>
      </c>
      <c r="KG44" s="14">
        <f t="shared" si="36"/>
        <v>0</v>
      </c>
      <c r="KH44" s="14">
        <f t="shared" si="36"/>
        <v>0</v>
      </c>
      <c r="KI44" s="14">
        <f t="shared" si="36"/>
        <v>0</v>
      </c>
      <c r="KJ44" s="14">
        <f t="shared" si="36"/>
        <v>0</v>
      </c>
      <c r="KK44" s="14">
        <f t="shared" si="36"/>
        <v>0</v>
      </c>
      <c r="KL44" s="14">
        <f t="shared" si="36"/>
        <v>0</v>
      </c>
      <c r="KM44" s="14">
        <f t="shared" si="36"/>
        <v>0</v>
      </c>
      <c r="KN44" s="14">
        <f t="shared" si="36"/>
        <v>0</v>
      </c>
      <c r="KO44" s="14">
        <f t="shared" si="36"/>
        <v>0</v>
      </c>
      <c r="KP44" s="14">
        <f t="shared" si="36"/>
        <v>0</v>
      </c>
      <c r="KQ44" s="14">
        <f t="shared" si="36"/>
        <v>0</v>
      </c>
      <c r="KR44" s="14">
        <f t="shared" si="36"/>
        <v>0</v>
      </c>
      <c r="KS44" s="14">
        <f t="shared" si="36"/>
        <v>0</v>
      </c>
      <c r="KT44" s="14">
        <f t="shared" si="36"/>
        <v>0</v>
      </c>
      <c r="KU44" s="14">
        <f t="shared" si="36"/>
        <v>0</v>
      </c>
      <c r="KV44" s="14">
        <f t="shared" si="36"/>
        <v>0</v>
      </c>
      <c r="KW44" s="14">
        <f t="shared" si="36"/>
        <v>0</v>
      </c>
      <c r="KX44" s="14">
        <f t="shared" si="36"/>
        <v>0</v>
      </c>
      <c r="KY44" s="14">
        <f t="shared" si="36"/>
        <v>0</v>
      </c>
      <c r="KZ44" s="14">
        <f t="shared" si="36"/>
        <v>0</v>
      </c>
      <c r="LA44" s="14">
        <f t="shared" si="36"/>
        <v>0</v>
      </c>
      <c r="LB44" s="14">
        <f t="shared" si="36"/>
        <v>0</v>
      </c>
      <c r="LC44" s="14">
        <f t="shared" si="36"/>
        <v>0</v>
      </c>
      <c r="LD44" s="14">
        <f t="shared" si="36"/>
        <v>0</v>
      </c>
      <c r="LE44" s="14">
        <f t="shared" si="36"/>
        <v>0</v>
      </c>
      <c r="LF44" s="14">
        <f t="shared" si="36"/>
        <v>0</v>
      </c>
      <c r="LG44" s="14">
        <f t="shared" si="36"/>
        <v>0</v>
      </c>
      <c r="LH44" s="14">
        <f t="shared" si="36"/>
        <v>0</v>
      </c>
      <c r="LI44" s="14">
        <f t="shared" si="36"/>
        <v>0</v>
      </c>
      <c r="LJ44" s="14">
        <f t="shared" si="36"/>
        <v>0</v>
      </c>
      <c r="LK44" s="14">
        <f t="shared" si="36"/>
        <v>0</v>
      </c>
      <c r="LL44" s="14">
        <f t="shared" si="36"/>
        <v>0</v>
      </c>
      <c r="LM44" s="14">
        <f t="shared" ref="LM44:NX44" si="37">IF(LM38=0,0,IF((LM40-LM42)&lt;0,0,LM40-LM42))</f>
        <v>0</v>
      </c>
      <c r="LN44" s="14">
        <f t="shared" si="37"/>
        <v>0</v>
      </c>
      <c r="LO44" s="14">
        <f t="shared" si="37"/>
        <v>0</v>
      </c>
      <c r="LP44" s="14">
        <f t="shared" si="37"/>
        <v>0</v>
      </c>
      <c r="LQ44" s="14">
        <f t="shared" si="37"/>
        <v>0</v>
      </c>
      <c r="LR44" s="14">
        <f t="shared" si="37"/>
        <v>0</v>
      </c>
      <c r="LS44" s="14">
        <f t="shared" si="37"/>
        <v>0</v>
      </c>
      <c r="LT44" s="14">
        <f t="shared" si="37"/>
        <v>0</v>
      </c>
      <c r="LU44" s="14">
        <f t="shared" si="37"/>
        <v>0</v>
      </c>
      <c r="LV44" s="14">
        <f t="shared" si="37"/>
        <v>0</v>
      </c>
      <c r="LW44" s="14">
        <f t="shared" si="37"/>
        <v>0</v>
      </c>
      <c r="LX44" s="14">
        <f t="shared" si="37"/>
        <v>0</v>
      </c>
      <c r="LY44" s="14">
        <f t="shared" si="37"/>
        <v>0</v>
      </c>
      <c r="LZ44" s="14">
        <f t="shared" si="37"/>
        <v>0</v>
      </c>
      <c r="MA44" s="14">
        <f t="shared" si="37"/>
        <v>0</v>
      </c>
      <c r="MB44" s="14">
        <f t="shared" si="37"/>
        <v>0</v>
      </c>
      <c r="MC44" s="14">
        <f t="shared" si="37"/>
        <v>0</v>
      </c>
      <c r="MD44" s="14">
        <f t="shared" si="37"/>
        <v>0</v>
      </c>
      <c r="ME44" s="14">
        <f t="shared" si="37"/>
        <v>0</v>
      </c>
      <c r="MF44" s="14">
        <f t="shared" si="37"/>
        <v>0</v>
      </c>
      <c r="MG44" s="14">
        <f t="shared" si="37"/>
        <v>0</v>
      </c>
      <c r="MH44" s="14">
        <f t="shared" si="37"/>
        <v>0</v>
      </c>
      <c r="MI44" s="14">
        <f t="shared" si="37"/>
        <v>0</v>
      </c>
      <c r="MJ44" s="14">
        <f t="shared" si="37"/>
        <v>0</v>
      </c>
      <c r="MK44" s="14">
        <f t="shared" si="37"/>
        <v>0</v>
      </c>
      <c r="ML44" s="14">
        <f t="shared" si="37"/>
        <v>0</v>
      </c>
      <c r="MM44" s="14">
        <f t="shared" si="37"/>
        <v>0</v>
      </c>
      <c r="MN44" s="14">
        <f t="shared" si="37"/>
        <v>0</v>
      </c>
      <c r="MO44" s="14">
        <f t="shared" si="37"/>
        <v>0</v>
      </c>
      <c r="MP44" s="14">
        <f t="shared" si="37"/>
        <v>0</v>
      </c>
      <c r="MQ44" s="14">
        <f t="shared" si="37"/>
        <v>0</v>
      </c>
      <c r="MR44" s="14">
        <f t="shared" si="37"/>
        <v>0</v>
      </c>
      <c r="MS44" s="14">
        <f t="shared" si="37"/>
        <v>0</v>
      </c>
      <c r="MT44" s="14">
        <f t="shared" si="37"/>
        <v>0</v>
      </c>
      <c r="MU44" s="14">
        <f t="shared" si="37"/>
        <v>0</v>
      </c>
      <c r="MV44" s="14">
        <f t="shared" si="37"/>
        <v>0</v>
      </c>
      <c r="MW44" s="14">
        <f t="shared" si="37"/>
        <v>0</v>
      </c>
      <c r="MX44" s="14">
        <f t="shared" si="37"/>
        <v>0</v>
      </c>
      <c r="MY44" s="14">
        <f t="shared" si="37"/>
        <v>0</v>
      </c>
      <c r="MZ44" s="14">
        <f t="shared" si="37"/>
        <v>0</v>
      </c>
      <c r="NA44" s="14">
        <f t="shared" si="37"/>
        <v>0</v>
      </c>
      <c r="NB44" s="14">
        <f t="shared" si="37"/>
        <v>0</v>
      </c>
      <c r="NC44" s="14">
        <f t="shared" si="37"/>
        <v>0</v>
      </c>
      <c r="ND44" s="14">
        <f t="shared" si="37"/>
        <v>0</v>
      </c>
      <c r="NE44" s="14">
        <f t="shared" si="37"/>
        <v>0</v>
      </c>
      <c r="NF44" s="14">
        <f t="shared" si="37"/>
        <v>0</v>
      </c>
      <c r="NG44" s="14">
        <f t="shared" si="37"/>
        <v>0</v>
      </c>
      <c r="NH44" s="14">
        <f t="shared" si="37"/>
        <v>0</v>
      </c>
      <c r="NI44" s="14">
        <f t="shared" si="37"/>
        <v>0</v>
      </c>
      <c r="NJ44" s="14">
        <f t="shared" si="37"/>
        <v>0</v>
      </c>
      <c r="NK44" s="14">
        <f t="shared" si="37"/>
        <v>0</v>
      </c>
      <c r="NL44" s="14">
        <f t="shared" si="37"/>
        <v>0</v>
      </c>
      <c r="NM44" s="14">
        <f t="shared" si="37"/>
        <v>0</v>
      </c>
      <c r="NN44" s="14">
        <f t="shared" si="37"/>
        <v>0</v>
      </c>
      <c r="NO44" s="14">
        <f t="shared" si="37"/>
        <v>0</v>
      </c>
      <c r="NP44" s="14">
        <f t="shared" si="37"/>
        <v>0</v>
      </c>
      <c r="NQ44" s="14">
        <f t="shared" si="37"/>
        <v>0</v>
      </c>
      <c r="NR44" s="14">
        <f t="shared" si="37"/>
        <v>0</v>
      </c>
      <c r="NS44" s="14">
        <f t="shared" si="37"/>
        <v>0</v>
      </c>
      <c r="NT44" s="14">
        <f t="shared" si="37"/>
        <v>0</v>
      </c>
      <c r="NU44" s="14">
        <f t="shared" si="37"/>
        <v>0</v>
      </c>
      <c r="NV44" s="14">
        <f t="shared" si="37"/>
        <v>0</v>
      </c>
      <c r="NW44" s="14">
        <f t="shared" si="37"/>
        <v>0</v>
      </c>
      <c r="NX44" s="14">
        <f t="shared" si="37"/>
        <v>0</v>
      </c>
      <c r="NY44" s="14">
        <f t="shared" ref="NY44:QJ44" si="38">IF(NY38=0,0,IF((NY40-NY42)&lt;0,0,NY40-NY42))</f>
        <v>0</v>
      </c>
      <c r="NZ44" s="14">
        <f t="shared" si="38"/>
        <v>0</v>
      </c>
      <c r="OA44" s="14">
        <f t="shared" si="38"/>
        <v>0</v>
      </c>
      <c r="OB44" s="14">
        <f t="shared" si="38"/>
        <v>0</v>
      </c>
      <c r="OC44" s="14">
        <f t="shared" si="38"/>
        <v>0</v>
      </c>
      <c r="OD44" s="14">
        <f t="shared" si="38"/>
        <v>0</v>
      </c>
      <c r="OE44" s="14">
        <f t="shared" si="38"/>
        <v>0</v>
      </c>
      <c r="OF44" s="14">
        <f t="shared" si="38"/>
        <v>0</v>
      </c>
      <c r="OG44" s="14">
        <f t="shared" si="38"/>
        <v>0</v>
      </c>
      <c r="OH44" s="14">
        <f t="shared" si="38"/>
        <v>0</v>
      </c>
      <c r="OI44" s="14">
        <f t="shared" si="38"/>
        <v>0</v>
      </c>
      <c r="OJ44" s="14">
        <f t="shared" si="38"/>
        <v>0</v>
      </c>
      <c r="OK44" s="14">
        <f t="shared" si="38"/>
        <v>0</v>
      </c>
      <c r="OL44" s="14">
        <f t="shared" si="38"/>
        <v>0</v>
      </c>
      <c r="OM44" s="14">
        <f t="shared" si="38"/>
        <v>0</v>
      </c>
      <c r="ON44" s="14">
        <f t="shared" si="38"/>
        <v>0</v>
      </c>
      <c r="OO44" s="14">
        <f t="shared" si="38"/>
        <v>0</v>
      </c>
      <c r="OP44" s="14">
        <f t="shared" si="38"/>
        <v>0</v>
      </c>
      <c r="OQ44" s="14">
        <f t="shared" si="38"/>
        <v>0</v>
      </c>
      <c r="OR44" s="14">
        <f t="shared" si="38"/>
        <v>0</v>
      </c>
      <c r="OS44" s="14">
        <f t="shared" si="38"/>
        <v>0</v>
      </c>
      <c r="OT44" s="14">
        <f t="shared" si="38"/>
        <v>0</v>
      </c>
      <c r="OU44" s="14">
        <f t="shared" si="38"/>
        <v>0</v>
      </c>
      <c r="OV44" s="14">
        <f t="shared" si="38"/>
        <v>0</v>
      </c>
      <c r="OW44" s="14">
        <f t="shared" si="38"/>
        <v>0</v>
      </c>
      <c r="OX44" s="14">
        <f t="shared" si="38"/>
        <v>0</v>
      </c>
      <c r="OY44" s="14">
        <f t="shared" si="38"/>
        <v>0</v>
      </c>
      <c r="OZ44" s="14">
        <f t="shared" si="38"/>
        <v>0</v>
      </c>
      <c r="PA44" s="14">
        <f t="shared" si="38"/>
        <v>0</v>
      </c>
      <c r="PB44" s="14">
        <f t="shared" si="38"/>
        <v>0</v>
      </c>
      <c r="PC44" s="14">
        <f t="shared" si="38"/>
        <v>0</v>
      </c>
      <c r="PD44" s="14">
        <f t="shared" si="38"/>
        <v>0</v>
      </c>
      <c r="PE44" s="14">
        <f t="shared" si="38"/>
        <v>0</v>
      </c>
      <c r="PF44" s="14">
        <f t="shared" si="38"/>
        <v>0</v>
      </c>
      <c r="PG44" s="14">
        <f t="shared" si="38"/>
        <v>0</v>
      </c>
      <c r="PH44" s="14">
        <f t="shared" si="38"/>
        <v>0</v>
      </c>
      <c r="PI44" s="14">
        <f t="shared" si="38"/>
        <v>0</v>
      </c>
      <c r="PJ44" s="14">
        <f t="shared" si="38"/>
        <v>0</v>
      </c>
      <c r="PK44" s="14">
        <f t="shared" si="38"/>
        <v>0</v>
      </c>
      <c r="PL44" s="14">
        <f t="shared" si="38"/>
        <v>0</v>
      </c>
      <c r="PM44" s="14">
        <f t="shared" si="38"/>
        <v>0</v>
      </c>
      <c r="PN44" s="14">
        <f t="shared" si="38"/>
        <v>0</v>
      </c>
      <c r="PO44" s="14">
        <f t="shared" si="38"/>
        <v>0</v>
      </c>
      <c r="PP44" s="14">
        <f t="shared" si="38"/>
        <v>0</v>
      </c>
      <c r="PQ44" s="14">
        <f t="shared" si="38"/>
        <v>0</v>
      </c>
      <c r="PR44" s="14">
        <f t="shared" si="38"/>
        <v>0</v>
      </c>
      <c r="PS44" s="14">
        <f t="shared" si="38"/>
        <v>0</v>
      </c>
      <c r="PT44" s="14">
        <f t="shared" si="38"/>
        <v>0</v>
      </c>
      <c r="PU44" s="14">
        <f t="shared" si="38"/>
        <v>0</v>
      </c>
      <c r="PV44" s="14">
        <f t="shared" si="38"/>
        <v>0</v>
      </c>
      <c r="PW44" s="14">
        <f t="shared" si="38"/>
        <v>0</v>
      </c>
      <c r="PX44" s="14">
        <f t="shared" si="38"/>
        <v>0</v>
      </c>
      <c r="PY44" s="14">
        <f t="shared" si="38"/>
        <v>0</v>
      </c>
      <c r="PZ44" s="14">
        <f t="shared" si="38"/>
        <v>0</v>
      </c>
      <c r="QA44" s="14">
        <f t="shared" si="38"/>
        <v>0</v>
      </c>
      <c r="QB44" s="14">
        <f t="shared" si="38"/>
        <v>0</v>
      </c>
      <c r="QC44" s="14">
        <f t="shared" si="38"/>
        <v>0</v>
      </c>
      <c r="QD44" s="14">
        <f t="shared" si="38"/>
        <v>0</v>
      </c>
      <c r="QE44" s="14">
        <f t="shared" si="38"/>
        <v>0</v>
      </c>
      <c r="QF44" s="14">
        <f t="shared" si="38"/>
        <v>0</v>
      </c>
      <c r="QG44" s="14">
        <f t="shared" si="38"/>
        <v>0</v>
      </c>
      <c r="QH44" s="14">
        <f t="shared" si="38"/>
        <v>0</v>
      </c>
      <c r="QI44" s="14">
        <f t="shared" si="38"/>
        <v>0</v>
      </c>
      <c r="QJ44" s="14">
        <f t="shared" si="38"/>
        <v>0</v>
      </c>
      <c r="QK44" s="14">
        <f t="shared" ref="QK44:SH44" si="39">IF(QK38=0,0,IF((QK40-QK42)&lt;0,0,QK40-QK42))</f>
        <v>0</v>
      </c>
      <c r="QL44" s="14">
        <f t="shared" si="39"/>
        <v>0</v>
      </c>
      <c r="QM44" s="14">
        <f t="shared" si="39"/>
        <v>0</v>
      </c>
      <c r="QN44" s="14">
        <f t="shared" si="39"/>
        <v>0</v>
      </c>
      <c r="QO44" s="14">
        <f t="shared" si="39"/>
        <v>0</v>
      </c>
      <c r="QP44" s="14">
        <f t="shared" si="39"/>
        <v>0</v>
      </c>
      <c r="QQ44" s="14">
        <f t="shared" si="39"/>
        <v>0</v>
      </c>
      <c r="QR44" s="14">
        <f t="shared" si="39"/>
        <v>0</v>
      </c>
      <c r="QS44" s="14">
        <f t="shared" si="39"/>
        <v>0</v>
      </c>
      <c r="QT44" s="14">
        <f t="shared" si="39"/>
        <v>0</v>
      </c>
      <c r="QU44" s="14">
        <f t="shared" si="39"/>
        <v>0</v>
      </c>
      <c r="QV44" s="14">
        <f t="shared" si="39"/>
        <v>0</v>
      </c>
      <c r="QW44" s="14">
        <f t="shared" si="39"/>
        <v>0</v>
      </c>
      <c r="QX44" s="14">
        <f t="shared" si="39"/>
        <v>0</v>
      </c>
      <c r="QY44" s="14">
        <f t="shared" si="39"/>
        <v>0</v>
      </c>
      <c r="QZ44" s="14">
        <f t="shared" si="39"/>
        <v>0</v>
      </c>
      <c r="RA44" s="14">
        <f t="shared" si="39"/>
        <v>0</v>
      </c>
      <c r="RB44" s="14">
        <f t="shared" si="39"/>
        <v>0</v>
      </c>
      <c r="RC44" s="14">
        <f t="shared" si="39"/>
        <v>0</v>
      </c>
      <c r="RD44" s="14">
        <f t="shared" si="39"/>
        <v>0</v>
      </c>
      <c r="RE44" s="14">
        <f t="shared" si="39"/>
        <v>0</v>
      </c>
      <c r="RF44" s="14">
        <f t="shared" si="39"/>
        <v>0</v>
      </c>
      <c r="RG44" s="14">
        <f t="shared" si="39"/>
        <v>0</v>
      </c>
      <c r="RH44" s="14">
        <f t="shared" si="39"/>
        <v>0</v>
      </c>
      <c r="RI44" s="14">
        <f t="shared" si="39"/>
        <v>0</v>
      </c>
      <c r="RJ44" s="14">
        <f t="shared" si="39"/>
        <v>0</v>
      </c>
      <c r="RK44" s="14">
        <f t="shared" si="39"/>
        <v>0</v>
      </c>
      <c r="RL44" s="14">
        <f t="shared" si="39"/>
        <v>0</v>
      </c>
      <c r="RM44" s="14">
        <f t="shared" si="39"/>
        <v>0</v>
      </c>
      <c r="RN44" s="14">
        <f t="shared" si="39"/>
        <v>0</v>
      </c>
      <c r="RO44" s="14">
        <f t="shared" si="39"/>
        <v>0</v>
      </c>
      <c r="RP44" s="14">
        <f t="shared" si="39"/>
        <v>0</v>
      </c>
      <c r="RQ44" s="14">
        <f t="shared" si="39"/>
        <v>0</v>
      </c>
      <c r="RR44" s="14">
        <f t="shared" si="39"/>
        <v>0</v>
      </c>
      <c r="RS44" s="14">
        <f t="shared" si="39"/>
        <v>0</v>
      </c>
      <c r="RT44" s="14">
        <f t="shared" si="39"/>
        <v>0</v>
      </c>
      <c r="RU44" s="14">
        <f t="shared" si="39"/>
        <v>0</v>
      </c>
      <c r="RV44" s="14">
        <f t="shared" si="39"/>
        <v>0</v>
      </c>
      <c r="RW44" s="14">
        <f t="shared" si="39"/>
        <v>0</v>
      </c>
      <c r="RX44" s="14">
        <f t="shared" si="39"/>
        <v>0</v>
      </c>
      <c r="RY44" s="14">
        <f t="shared" si="39"/>
        <v>0</v>
      </c>
      <c r="RZ44" s="14">
        <f t="shared" si="39"/>
        <v>0</v>
      </c>
      <c r="SA44" s="14">
        <f t="shared" si="39"/>
        <v>0</v>
      </c>
      <c r="SB44" s="14">
        <f t="shared" si="39"/>
        <v>0</v>
      </c>
      <c r="SC44" s="14">
        <f t="shared" si="39"/>
        <v>0</v>
      </c>
      <c r="SD44" s="14">
        <f t="shared" si="39"/>
        <v>0</v>
      </c>
      <c r="SE44" s="14">
        <f t="shared" si="39"/>
        <v>0</v>
      </c>
      <c r="SF44" s="14">
        <f t="shared" si="39"/>
        <v>0</v>
      </c>
      <c r="SG44" s="14">
        <f t="shared" si="39"/>
        <v>0</v>
      </c>
      <c r="SH44" s="14">
        <f t="shared" si="39"/>
        <v>0</v>
      </c>
    </row>
    <row r="45" spans="1:502">
      <c r="A45" s="34"/>
    </row>
    <row r="46" spans="1:502">
      <c r="A46" s="34" t="s">
        <v>115</v>
      </c>
      <c r="B46" s="14">
        <f>SUM(C46:SH46)</f>
        <v>0</v>
      </c>
      <c r="C46" s="14">
        <f>-ROUND(C44*C10,0)</f>
        <v>0</v>
      </c>
      <c r="D46" s="14">
        <f t="shared" ref="D46:BO46" si="40">-ROUND(D44*D10,0)</f>
        <v>0</v>
      </c>
      <c r="E46" s="14">
        <f t="shared" si="40"/>
        <v>0</v>
      </c>
      <c r="F46" s="14">
        <f t="shared" si="40"/>
        <v>0</v>
      </c>
      <c r="G46" s="14">
        <f t="shared" si="40"/>
        <v>0</v>
      </c>
      <c r="H46" s="14">
        <f t="shared" si="40"/>
        <v>0</v>
      </c>
      <c r="I46" s="14">
        <f t="shared" si="40"/>
        <v>0</v>
      </c>
      <c r="J46" s="14">
        <f t="shared" si="40"/>
        <v>0</v>
      </c>
      <c r="K46" s="14">
        <f t="shared" si="40"/>
        <v>0</v>
      </c>
      <c r="L46" s="14">
        <f t="shared" si="40"/>
        <v>0</v>
      </c>
      <c r="M46" s="14">
        <f t="shared" si="40"/>
        <v>0</v>
      </c>
      <c r="N46" s="14">
        <f t="shared" si="40"/>
        <v>0</v>
      </c>
      <c r="O46" s="14">
        <f t="shared" si="40"/>
        <v>0</v>
      </c>
      <c r="P46" s="14">
        <f t="shared" si="40"/>
        <v>0</v>
      </c>
      <c r="Q46" s="14">
        <f t="shared" si="40"/>
        <v>0</v>
      </c>
      <c r="R46" s="14">
        <f t="shared" si="40"/>
        <v>0</v>
      </c>
      <c r="S46" s="14">
        <f t="shared" si="40"/>
        <v>0</v>
      </c>
      <c r="T46" s="14">
        <f t="shared" si="40"/>
        <v>0</v>
      </c>
      <c r="U46" s="14">
        <f t="shared" si="40"/>
        <v>0</v>
      </c>
      <c r="V46" s="14">
        <f t="shared" si="40"/>
        <v>0</v>
      </c>
      <c r="W46" s="14">
        <f t="shared" si="40"/>
        <v>0</v>
      </c>
      <c r="X46" s="14">
        <f t="shared" si="40"/>
        <v>0</v>
      </c>
      <c r="Y46" s="14">
        <f t="shared" si="40"/>
        <v>0</v>
      </c>
      <c r="Z46" s="14">
        <f t="shared" si="40"/>
        <v>0</v>
      </c>
      <c r="AA46" s="14">
        <f t="shared" si="40"/>
        <v>0</v>
      </c>
      <c r="AB46" s="14">
        <f t="shared" si="40"/>
        <v>0</v>
      </c>
      <c r="AC46" s="14">
        <f t="shared" si="40"/>
        <v>0</v>
      </c>
      <c r="AD46" s="14">
        <f t="shared" si="40"/>
        <v>0</v>
      </c>
      <c r="AE46" s="14">
        <f t="shared" si="40"/>
        <v>0</v>
      </c>
      <c r="AF46" s="14">
        <f t="shared" si="40"/>
        <v>0</v>
      </c>
      <c r="AG46" s="14">
        <f t="shared" si="40"/>
        <v>0</v>
      </c>
      <c r="AH46" s="14">
        <f t="shared" si="40"/>
        <v>0</v>
      </c>
      <c r="AI46" s="14">
        <f t="shared" si="40"/>
        <v>0</v>
      </c>
      <c r="AJ46" s="14">
        <f t="shared" si="40"/>
        <v>0</v>
      </c>
      <c r="AK46" s="14">
        <f t="shared" si="40"/>
        <v>0</v>
      </c>
      <c r="AL46" s="14">
        <f t="shared" si="40"/>
        <v>0</v>
      </c>
      <c r="AM46" s="14">
        <f t="shared" si="40"/>
        <v>0</v>
      </c>
      <c r="AN46" s="14">
        <f t="shared" si="40"/>
        <v>0</v>
      </c>
      <c r="AO46" s="14">
        <f t="shared" si="40"/>
        <v>0</v>
      </c>
      <c r="AP46" s="14">
        <f t="shared" si="40"/>
        <v>0</v>
      </c>
      <c r="AQ46" s="14">
        <f t="shared" si="40"/>
        <v>0</v>
      </c>
      <c r="AR46" s="14">
        <f t="shared" si="40"/>
        <v>0</v>
      </c>
      <c r="AS46" s="14">
        <f t="shared" si="40"/>
        <v>0</v>
      </c>
      <c r="AT46" s="14">
        <f t="shared" si="40"/>
        <v>0</v>
      </c>
      <c r="AU46" s="14">
        <f t="shared" si="40"/>
        <v>0</v>
      </c>
      <c r="AV46" s="14">
        <f t="shared" si="40"/>
        <v>0</v>
      </c>
      <c r="AW46" s="14">
        <f t="shared" si="40"/>
        <v>0</v>
      </c>
      <c r="AX46" s="14">
        <f t="shared" si="40"/>
        <v>0</v>
      </c>
      <c r="AY46" s="14">
        <f t="shared" si="40"/>
        <v>0</v>
      </c>
      <c r="AZ46" s="14">
        <f t="shared" si="40"/>
        <v>0</v>
      </c>
      <c r="BA46" s="14">
        <f t="shared" si="40"/>
        <v>0</v>
      </c>
      <c r="BB46" s="14">
        <f t="shared" si="40"/>
        <v>0</v>
      </c>
      <c r="BC46" s="14">
        <f t="shared" si="40"/>
        <v>0</v>
      </c>
      <c r="BD46" s="14">
        <f t="shared" si="40"/>
        <v>0</v>
      </c>
      <c r="BE46" s="14">
        <f t="shared" si="40"/>
        <v>0</v>
      </c>
      <c r="BF46" s="14">
        <f t="shared" si="40"/>
        <v>0</v>
      </c>
      <c r="BG46" s="14">
        <f t="shared" si="40"/>
        <v>0</v>
      </c>
      <c r="BH46" s="14">
        <f t="shared" si="40"/>
        <v>0</v>
      </c>
      <c r="BI46" s="14">
        <f t="shared" si="40"/>
        <v>0</v>
      </c>
      <c r="BJ46" s="14">
        <f t="shared" si="40"/>
        <v>0</v>
      </c>
      <c r="BK46" s="14">
        <f t="shared" si="40"/>
        <v>0</v>
      </c>
      <c r="BL46" s="14">
        <f t="shared" si="40"/>
        <v>0</v>
      </c>
      <c r="BM46" s="14">
        <f t="shared" si="40"/>
        <v>0</v>
      </c>
      <c r="BN46" s="14">
        <f t="shared" si="40"/>
        <v>0</v>
      </c>
      <c r="BO46" s="14">
        <f t="shared" si="40"/>
        <v>0</v>
      </c>
      <c r="BP46" s="14">
        <f t="shared" ref="BP46:EA46" si="41">-ROUND(BP44*BP10,0)</f>
        <v>0</v>
      </c>
      <c r="BQ46" s="14">
        <f t="shared" si="41"/>
        <v>0</v>
      </c>
      <c r="BR46" s="14">
        <f t="shared" si="41"/>
        <v>0</v>
      </c>
      <c r="BS46" s="14">
        <f t="shared" si="41"/>
        <v>0</v>
      </c>
      <c r="BT46" s="14">
        <f t="shared" si="41"/>
        <v>0</v>
      </c>
      <c r="BU46" s="14">
        <f t="shared" si="41"/>
        <v>0</v>
      </c>
      <c r="BV46" s="14">
        <f t="shared" si="41"/>
        <v>0</v>
      </c>
      <c r="BW46" s="14">
        <f t="shared" si="41"/>
        <v>0</v>
      </c>
      <c r="BX46" s="14">
        <f t="shared" si="41"/>
        <v>0</v>
      </c>
      <c r="BY46" s="14">
        <f t="shared" si="41"/>
        <v>0</v>
      </c>
      <c r="BZ46" s="14">
        <f t="shared" si="41"/>
        <v>0</v>
      </c>
      <c r="CA46" s="14">
        <f t="shared" si="41"/>
        <v>0</v>
      </c>
      <c r="CB46" s="14">
        <f t="shared" si="41"/>
        <v>0</v>
      </c>
      <c r="CC46" s="14">
        <f t="shared" si="41"/>
        <v>0</v>
      </c>
      <c r="CD46" s="14">
        <f t="shared" si="41"/>
        <v>0</v>
      </c>
      <c r="CE46" s="14">
        <f t="shared" si="41"/>
        <v>0</v>
      </c>
      <c r="CF46" s="14">
        <f t="shared" si="41"/>
        <v>0</v>
      </c>
      <c r="CG46" s="14">
        <f t="shared" si="41"/>
        <v>0</v>
      </c>
      <c r="CH46" s="14">
        <f t="shared" si="41"/>
        <v>0</v>
      </c>
      <c r="CI46" s="14">
        <f t="shared" si="41"/>
        <v>0</v>
      </c>
      <c r="CJ46" s="14">
        <f t="shared" si="41"/>
        <v>0</v>
      </c>
      <c r="CK46" s="14">
        <f t="shared" si="41"/>
        <v>0</v>
      </c>
      <c r="CL46" s="14">
        <f t="shared" si="41"/>
        <v>0</v>
      </c>
      <c r="CM46" s="14">
        <f t="shared" si="41"/>
        <v>0</v>
      </c>
      <c r="CN46" s="14">
        <f t="shared" si="41"/>
        <v>0</v>
      </c>
      <c r="CO46" s="14">
        <f t="shared" si="41"/>
        <v>0</v>
      </c>
      <c r="CP46" s="14">
        <f t="shared" si="41"/>
        <v>0</v>
      </c>
      <c r="CQ46" s="14">
        <f t="shared" si="41"/>
        <v>0</v>
      </c>
      <c r="CR46" s="14">
        <f t="shared" si="41"/>
        <v>0</v>
      </c>
      <c r="CS46" s="14">
        <f t="shared" si="41"/>
        <v>0</v>
      </c>
      <c r="CT46" s="14">
        <f t="shared" si="41"/>
        <v>0</v>
      </c>
      <c r="CU46" s="14">
        <f t="shared" si="41"/>
        <v>0</v>
      </c>
      <c r="CV46" s="14">
        <f t="shared" si="41"/>
        <v>0</v>
      </c>
      <c r="CW46" s="14">
        <f t="shared" si="41"/>
        <v>0</v>
      </c>
      <c r="CX46" s="14">
        <f t="shared" si="41"/>
        <v>0</v>
      </c>
      <c r="CY46" s="14">
        <f t="shared" si="41"/>
        <v>0</v>
      </c>
      <c r="CZ46" s="14">
        <f t="shared" si="41"/>
        <v>0</v>
      </c>
      <c r="DA46" s="14">
        <f t="shared" si="41"/>
        <v>0</v>
      </c>
      <c r="DB46" s="14">
        <f t="shared" si="41"/>
        <v>0</v>
      </c>
      <c r="DC46" s="14">
        <f t="shared" si="41"/>
        <v>0</v>
      </c>
      <c r="DD46" s="14">
        <f t="shared" si="41"/>
        <v>0</v>
      </c>
      <c r="DE46" s="14">
        <f t="shared" si="41"/>
        <v>0</v>
      </c>
      <c r="DF46" s="14">
        <f t="shared" si="41"/>
        <v>0</v>
      </c>
      <c r="DG46" s="14">
        <f t="shared" si="41"/>
        <v>0</v>
      </c>
      <c r="DH46" s="14">
        <f t="shared" si="41"/>
        <v>0</v>
      </c>
      <c r="DI46" s="14">
        <f t="shared" si="41"/>
        <v>0</v>
      </c>
      <c r="DJ46" s="14">
        <f t="shared" si="41"/>
        <v>0</v>
      </c>
      <c r="DK46" s="14">
        <f t="shared" si="41"/>
        <v>0</v>
      </c>
      <c r="DL46" s="14">
        <f t="shared" si="41"/>
        <v>0</v>
      </c>
      <c r="DM46" s="14">
        <f t="shared" si="41"/>
        <v>0</v>
      </c>
      <c r="DN46" s="14">
        <f t="shared" si="41"/>
        <v>0</v>
      </c>
      <c r="DO46" s="14">
        <f t="shared" si="41"/>
        <v>0</v>
      </c>
      <c r="DP46" s="14">
        <f t="shared" si="41"/>
        <v>0</v>
      </c>
      <c r="DQ46" s="14">
        <f t="shared" si="41"/>
        <v>0</v>
      </c>
      <c r="DR46" s="14">
        <f t="shared" si="41"/>
        <v>0</v>
      </c>
      <c r="DS46" s="14">
        <f t="shared" si="41"/>
        <v>0</v>
      </c>
      <c r="DT46" s="14">
        <f t="shared" si="41"/>
        <v>0</v>
      </c>
      <c r="DU46" s="14">
        <f t="shared" si="41"/>
        <v>0</v>
      </c>
      <c r="DV46" s="14">
        <f t="shared" si="41"/>
        <v>0</v>
      </c>
      <c r="DW46" s="14">
        <f t="shared" si="41"/>
        <v>0</v>
      </c>
      <c r="DX46" s="14">
        <f t="shared" si="41"/>
        <v>0</v>
      </c>
      <c r="DY46" s="14">
        <f t="shared" si="41"/>
        <v>0</v>
      </c>
      <c r="DZ46" s="14">
        <f t="shared" si="41"/>
        <v>0</v>
      </c>
      <c r="EA46" s="14">
        <f t="shared" si="41"/>
        <v>0</v>
      </c>
      <c r="EB46" s="14">
        <f t="shared" ref="EB46:GM46" si="42">-ROUND(EB44*EB10,0)</f>
        <v>0</v>
      </c>
      <c r="EC46" s="14">
        <f t="shared" si="42"/>
        <v>0</v>
      </c>
      <c r="ED46" s="14">
        <f t="shared" si="42"/>
        <v>0</v>
      </c>
      <c r="EE46" s="14">
        <f t="shared" si="42"/>
        <v>0</v>
      </c>
      <c r="EF46" s="14">
        <f t="shared" si="42"/>
        <v>0</v>
      </c>
      <c r="EG46" s="14">
        <f t="shared" si="42"/>
        <v>0</v>
      </c>
      <c r="EH46" s="14">
        <f t="shared" si="42"/>
        <v>0</v>
      </c>
      <c r="EI46" s="14">
        <f t="shared" si="42"/>
        <v>0</v>
      </c>
      <c r="EJ46" s="14">
        <f t="shared" si="42"/>
        <v>0</v>
      </c>
      <c r="EK46" s="14">
        <f t="shared" si="42"/>
        <v>0</v>
      </c>
      <c r="EL46" s="14">
        <f t="shared" si="42"/>
        <v>0</v>
      </c>
      <c r="EM46" s="14">
        <f t="shared" si="42"/>
        <v>0</v>
      </c>
      <c r="EN46" s="14">
        <f t="shared" si="42"/>
        <v>0</v>
      </c>
      <c r="EO46" s="14">
        <f t="shared" si="42"/>
        <v>0</v>
      </c>
      <c r="EP46" s="14">
        <f t="shared" si="42"/>
        <v>0</v>
      </c>
      <c r="EQ46" s="14">
        <f t="shared" si="42"/>
        <v>0</v>
      </c>
      <c r="ER46" s="14">
        <f t="shared" si="42"/>
        <v>0</v>
      </c>
      <c r="ES46" s="14">
        <f t="shared" si="42"/>
        <v>0</v>
      </c>
      <c r="ET46" s="14">
        <f t="shared" si="42"/>
        <v>0</v>
      </c>
      <c r="EU46" s="14">
        <f t="shared" si="42"/>
        <v>0</v>
      </c>
      <c r="EV46" s="14">
        <f t="shared" si="42"/>
        <v>0</v>
      </c>
      <c r="EW46" s="14">
        <f t="shared" si="42"/>
        <v>0</v>
      </c>
      <c r="EX46" s="14">
        <f t="shared" si="42"/>
        <v>0</v>
      </c>
      <c r="EY46" s="14">
        <f t="shared" si="42"/>
        <v>0</v>
      </c>
      <c r="EZ46" s="14">
        <f t="shared" si="42"/>
        <v>0</v>
      </c>
      <c r="FA46" s="14">
        <f t="shared" si="42"/>
        <v>0</v>
      </c>
      <c r="FB46" s="14">
        <f t="shared" si="42"/>
        <v>0</v>
      </c>
      <c r="FC46" s="14">
        <f t="shared" si="42"/>
        <v>0</v>
      </c>
      <c r="FD46" s="14">
        <f t="shared" si="42"/>
        <v>0</v>
      </c>
      <c r="FE46" s="14">
        <f t="shared" si="42"/>
        <v>0</v>
      </c>
      <c r="FF46" s="14">
        <f t="shared" si="42"/>
        <v>0</v>
      </c>
      <c r="FG46" s="14">
        <f t="shared" si="42"/>
        <v>0</v>
      </c>
      <c r="FH46" s="14">
        <f t="shared" si="42"/>
        <v>0</v>
      </c>
      <c r="FI46" s="14">
        <f t="shared" si="42"/>
        <v>0</v>
      </c>
      <c r="FJ46" s="14">
        <f t="shared" si="42"/>
        <v>0</v>
      </c>
      <c r="FK46" s="14">
        <f t="shared" si="42"/>
        <v>0</v>
      </c>
      <c r="FL46" s="14">
        <f t="shared" si="42"/>
        <v>0</v>
      </c>
      <c r="FM46" s="14">
        <f t="shared" si="42"/>
        <v>0</v>
      </c>
      <c r="FN46" s="14">
        <f t="shared" si="42"/>
        <v>0</v>
      </c>
      <c r="FO46" s="14">
        <f t="shared" si="42"/>
        <v>0</v>
      </c>
      <c r="FP46" s="14">
        <f t="shared" si="42"/>
        <v>0</v>
      </c>
      <c r="FQ46" s="14">
        <f t="shared" si="42"/>
        <v>0</v>
      </c>
      <c r="FR46" s="14">
        <f t="shared" si="42"/>
        <v>0</v>
      </c>
      <c r="FS46" s="14">
        <f t="shared" si="42"/>
        <v>0</v>
      </c>
      <c r="FT46" s="14">
        <f t="shared" si="42"/>
        <v>0</v>
      </c>
      <c r="FU46" s="14">
        <f t="shared" si="42"/>
        <v>0</v>
      </c>
      <c r="FV46" s="14">
        <f t="shared" si="42"/>
        <v>0</v>
      </c>
      <c r="FW46" s="14">
        <f t="shared" si="42"/>
        <v>0</v>
      </c>
      <c r="FX46" s="14">
        <f t="shared" si="42"/>
        <v>0</v>
      </c>
      <c r="FY46" s="14">
        <f t="shared" si="42"/>
        <v>0</v>
      </c>
      <c r="FZ46" s="14">
        <f t="shared" si="42"/>
        <v>0</v>
      </c>
      <c r="GA46" s="14">
        <f t="shared" si="42"/>
        <v>0</v>
      </c>
      <c r="GB46" s="14">
        <f t="shared" si="42"/>
        <v>0</v>
      </c>
      <c r="GC46" s="14">
        <f t="shared" si="42"/>
        <v>0</v>
      </c>
      <c r="GD46" s="14">
        <f t="shared" si="42"/>
        <v>0</v>
      </c>
      <c r="GE46" s="14">
        <f t="shared" si="42"/>
        <v>0</v>
      </c>
      <c r="GF46" s="14">
        <f t="shared" si="42"/>
        <v>0</v>
      </c>
      <c r="GG46" s="14">
        <f t="shared" si="42"/>
        <v>0</v>
      </c>
      <c r="GH46" s="14">
        <f t="shared" si="42"/>
        <v>0</v>
      </c>
      <c r="GI46" s="14">
        <f t="shared" si="42"/>
        <v>0</v>
      </c>
      <c r="GJ46" s="14">
        <f t="shared" si="42"/>
        <v>0</v>
      </c>
      <c r="GK46" s="14">
        <f t="shared" si="42"/>
        <v>0</v>
      </c>
      <c r="GL46" s="14">
        <f t="shared" si="42"/>
        <v>0</v>
      </c>
      <c r="GM46" s="14">
        <f t="shared" si="42"/>
        <v>0</v>
      </c>
      <c r="GN46" s="14">
        <f t="shared" ref="GN46:IY46" si="43">-ROUND(GN44*GN10,0)</f>
        <v>0</v>
      </c>
      <c r="GO46" s="14">
        <f t="shared" si="43"/>
        <v>0</v>
      </c>
      <c r="GP46" s="14">
        <f t="shared" si="43"/>
        <v>0</v>
      </c>
      <c r="GQ46" s="14">
        <f t="shared" si="43"/>
        <v>0</v>
      </c>
      <c r="GR46" s="14">
        <f t="shared" si="43"/>
        <v>0</v>
      </c>
      <c r="GS46" s="14">
        <f t="shared" si="43"/>
        <v>0</v>
      </c>
      <c r="GT46" s="14">
        <f t="shared" si="43"/>
        <v>0</v>
      </c>
      <c r="GU46" s="14">
        <f t="shared" si="43"/>
        <v>0</v>
      </c>
      <c r="GV46" s="14">
        <f t="shared" si="43"/>
        <v>0</v>
      </c>
      <c r="GW46" s="14">
        <f t="shared" si="43"/>
        <v>0</v>
      </c>
      <c r="GX46" s="14">
        <f t="shared" si="43"/>
        <v>0</v>
      </c>
      <c r="GY46" s="14">
        <f t="shared" si="43"/>
        <v>0</v>
      </c>
      <c r="GZ46" s="14">
        <f t="shared" si="43"/>
        <v>0</v>
      </c>
      <c r="HA46" s="14">
        <f t="shared" si="43"/>
        <v>0</v>
      </c>
      <c r="HB46" s="14">
        <f t="shared" si="43"/>
        <v>0</v>
      </c>
      <c r="HC46" s="14">
        <f t="shared" si="43"/>
        <v>0</v>
      </c>
      <c r="HD46" s="14">
        <f t="shared" si="43"/>
        <v>0</v>
      </c>
      <c r="HE46" s="14">
        <f t="shared" si="43"/>
        <v>0</v>
      </c>
      <c r="HF46" s="14">
        <f t="shared" si="43"/>
        <v>0</v>
      </c>
      <c r="HG46" s="14">
        <f t="shared" si="43"/>
        <v>0</v>
      </c>
      <c r="HH46" s="14">
        <f t="shared" si="43"/>
        <v>0</v>
      </c>
      <c r="HI46" s="14">
        <f t="shared" si="43"/>
        <v>0</v>
      </c>
      <c r="HJ46" s="14">
        <f t="shared" si="43"/>
        <v>0</v>
      </c>
      <c r="HK46" s="14">
        <f t="shared" si="43"/>
        <v>0</v>
      </c>
      <c r="HL46" s="14">
        <f t="shared" si="43"/>
        <v>0</v>
      </c>
      <c r="HM46" s="14">
        <f t="shared" si="43"/>
        <v>0</v>
      </c>
      <c r="HN46" s="14">
        <f t="shared" si="43"/>
        <v>0</v>
      </c>
      <c r="HO46" s="14">
        <f t="shared" si="43"/>
        <v>0</v>
      </c>
      <c r="HP46" s="14">
        <f t="shared" si="43"/>
        <v>0</v>
      </c>
      <c r="HQ46" s="14">
        <f t="shared" si="43"/>
        <v>0</v>
      </c>
      <c r="HR46" s="14">
        <f t="shared" si="43"/>
        <v>0</v>
      </c>
      <c r="HS46" s="14">
        <f t="shared" si="43"/>
        <v>0</v>
      </c>
      <c r="HT46" s="14">
        <f t="shared" si="43"/>
        <v>0</v>
      </c>
      <c r="HU46" s="14">
        <f t="shared" si="43"/>
        <v>0</v>
      </c>
      <c r="HV46" s="14">
        <f t="shared" si="43"/>
        <v>0</v>
      </c>
      <c r="HW46" s="14">
        <f t="shared" si="43"/>
        <v>0</v>
      </c>
      <c r="HX46" s="14">
        <f t="shared" si="43"/>
        <v>0</v>
      </c>
      <c r="HY46" s="14">
        <f t="shared" si="43"/>
        <v>0</v>
      </c>
      <c r="HZ46" s="14">
        <f t="shared" si="43"/>
        <v>0</v>
      </c>
      <c r="IA46" s="14">
        <f t="shared" si="43"/>
        <v>0</v>
      </c>
      <c r="IB46" s="14">
        <f t="shared" si="43"/>
        <v>0</v>
      </c>
      <c r="IC46" s="14">
        <f t="shared" si="43"/>
        <v>0</v>
      </c>
      <c r="ID46" s="14">
        <f t="shared" si="43"/>
        <v>0</v>
      </c>
      <c r="IE46" s="14">
        <f t="shared" si="43"/>
        <v>0</v>
      </c>
      <c r="IF46" s="14">
        <f t="shared" si="43"/>
        <v>0</v>
      </c>
      <c r="IG46" s="14">
        <f t="shared" si="43"/>
        <v>0</v>
      </c>
      <c r="IH46" s="14">
        <f t="shared" si="43"/>
        <v>0</v>
      </c>
      <c r="II46" s="14">
        <f t="shared" si="43"/>
        <v>0</v>
      </c>
      <c r="IJ46" s="14">
        <f t="shared" si="43"/>
        <v>0</v>
      </c>
      <c r="IK46" s="14">
        <f t="shared" si="43"/>
        <v>0</v>
      </c>
      <c r="IL46" s="14">
        <f t="shared" si="43"/>
        <v>0</v>
      </c>
      <c r="IM46" s="14">
        <f t="shared" si="43"/>
        <v>0</v>
      </c>
      <c r="IN46" s="14">
        <f t="shared" si="43"/>
        <v>0</v>
      </c>
      <c r="IO46" s="14">
        <f t="shared" si="43"/>
        <v>0</v>
      </c>
      <c r="IP46" s="14">
        <f t="shared" si="43"/>
        <v>0</v>
      </c>
      <c r="IQ46" s="14">
        <f t="shared" si="43"/>
        <v>0</v>
      </c>
      <c r="IR46" s="14">
        <f t="shared" si="43"/>
        <v>0</v>
      </c>
      <c r="IS46" s="14">
        <f t="shared" si="43"/>
        <v>0</v>
      </c>
      <c r="IT46" s="14">
        <f t="shared" si="43"/>
        <v>0</v>
      </c>
      <c r="IU46" s="14">
        <f t="shared" si="43"/>
        <v>0</v>
      </c>
      <c r="IV46" s="14">
        <f t="shared" si="43"/>
        <v>0</v>
      </c>
      <c r="IW46" s="14">
        <f t="shared" si="43"/>
        <v>0</v>
      </c>
      <c r="IX46" s="14">
        <f t="shared" si="43"/>
        <v>0</v>
      </c>
      <c r="IY46" s="14">
        <f t="shared" si="43"/>
        <v>0</v>
      </c>
      <c r="IZ46" s="14">
        <f t="shared" ref="IZ46:LK46" si="44">-ROUND(IZ44*IZ10,0)</f>
        <v>0</v>
      </c>
      <c r="JA46" s="14">
        <f t="shared" si="44"/>
        <v>0</v>
      </c>
      <c r="JB46" s="14">
        <f t="shared" si="44"/>
        <v>0</v>
      </c>
      <c r="JC46" s="14">
        <f t="shared" si="44"/>
        <v>0</v>
      </c>
      <c r="JD46" s="14">
        <f t="shared" si="44"/>
        <v>0</v>
      </c>
      <c r="JE46" s="14">
        <f t="shared" si="44"/>
        <v>0</v>
      </c>
      <c r="JF46" s="14">
        <f t="shared" si="44"/>
        <v>0</v>
      </c>
      <c r="JG46" s="14">
        <f t="shared" si="44"/>
        <v>0</v>
      </c>
      <c r="JH46" s="14">
        <f t="shared" si="44"/>
        <v>0</v>
      </c>
      <c r="JI46" s="14">
        <f t="shared" si="44"/>
        <v>0</v>
      </c>
      <c r="JJ46" s="14">
        <f t="shared" si="44"/>
        <v>0</v>
      </c>
      <c r="JK46" s="14">
        <f t="shared" si="44"/>
        <v>0</v>
      </c>
      <c r="JL46" s="14">
        <f t="shared" si="44"/>
        <v>0</v>
      </c>
      <c r="JM46" s="14">
        <f t="shared" si="44"/>
        <v>0</v>
      </c>
      <c r="JN46" s="14">
        <f t="shared" si="44"/>
        <v>0</v>
      </c>
      <c r="JO46" s="14">
        <f t="shared" si="44"/>
        <v>0</v>
      </c>
      <c r="JP46" s="14">
        <f t="shared" si="44"/>
        <v>0</v>
      </c>
      <c r="JQ46" s="14">
        <f t="shared" si="44"/>
        <v>0</v>
      </c>
      <c r="JR46" s="14">
        <f t="shared" si="44"/>
        <v>0</v>
      </c>
      <c r="JS46" s="14">
        <f t="shared" si="44"/>
        <v>0</v>
      </c>
      <c r="JT46" s="14">
        <f t="shared" si="44"/>
        <v>0</v>
      </c>
      <c r="JU46" s="14">
        <f t="shared" si="44"/>
        <v>0</v>
      </c>
      <c r="JV46" s="14">
        <f t="shared" si="44"/>
        <v>0</v>
      </c>
      <c r="JW46" s="14">
        <f t="shared" si="44"/>
        <v>0</v>
      </c>
      <c r="JX46" s="14">
        <f t="shared" si="44"/>
        <v>0</v>
      </c>
      <c r="JY46" s="14">
        <f t="shared" si="44"/>
        <v>0</v>
      </c>
      <c r="JZ46" s="14">
        <f t="shared" si="44"/>
        <v>0</v>
      </c>
      <c r="KA46" s="14">
        <f t="shared" si="44"/>
        <v>0</v>
      </c>
      <c r="KB46" s="14">
        <f t="shared" si="44"/>
        <v>0</v>
      </c>
      <c r="KC46" s="14">
        <f t="shared" si="44"/>
        <v>0</v>
      </c>
      <c r="KD46" s="14">
        <f t="shared" si="44"/>
        <v>0</v>
      </c>
      <c r="KE46" s="14">
        <f t="shared" si="44"/>
        <v>0</v>
      </c>
      <c r="KF46" s="14">
        <f t="shared" si="44"/>
        <v>0</v>
      </c>
      <c r="KG46" s="14">
        <f t="shared" si="44"/>
        <v>0</v>
      </c>
      <c r="KH46" s="14">
        <f t="shared" si="44"/>
        <v>0</v>
      </c>
      <c r="KI46" s="14">
        <f t="shared" si="44"/>
        <v>0</v>
      </c>
      <c r="KJ46" s="14">
        <f t="shared" si="44"/>
        <v>0</v>
      </c>
      <c r="KK46" s="14">
        <f t="shared" si="44"/>
        <v>0</v>
      </c>
      <c r="KL46" s="14">
        <f t="shared" si="44"/>
        <v>0</v>
      </c>
      <c r="KM46" s="14">
        <f t="shared" si="44"/>
        <v>0</v>
      </c>
      <c r="KN46" s="14">
        <f t="shared" si="44"/>
        <v>0</v>
      </c>
      <c r="KO46" s="14">
        <f t="shared" si="44"/>
        <v>0</v>
      </c>
      <c r="KP46" s="14">
        <f t="shared" si="44"/>
        <v>0</v>
      </c>
      <c r="KQ46" s="14">
        <f t="shared" si="44"/>
        <v>0</v>
      </c>
      <c r="KR46" s="14">
        <f t="shared" si="44"/>
        <v>0</v>
      </c>
      <c r="KS46" s="14">
        <f t="shared" si="44"/>
        <v>0</v>
      </c>
      <c r="KT46" s="14">
        <f t="shared" si="44"/>
        <v>0</v>
      </c>
      <c r="KU46" s="14">
        <f t="shared" si="44"/>
        <v>0</v>
      </c>
      <c r="KV46" s="14">
        <f t="shared" si="44"/>
        <v>0</v>
      </c>
      <c r="KW46" s="14">
        <f t="shared" si="44"/>
        <v>0</v>
      </c>
      <c r="KX46" s="14">
        <f t="shared" si="44"/>
        <v>0</v>
      </c>
      <c r="KY46" s="14">
        <f t="shared" si="44"/>
        <v>0</v>
      </c>
      <c r="KZ46" s="14">
        <f t="shared" si="44"/>
        <v>0</v>
      </c>
      <c r="LA46" s="14">
        <f t="shared" si="44"/>
        <v>0</v>
      </c>
      <c r="LB46" s="14">
        <f t="shared" si="44"/>
        <v>0</v>
      </c>
      <c r="LC46" s="14">
        <f t="shared" si="44"/>
        <v>0</v>
      </c>
      <c r="LD46" s="14">
        <f t="shared" si="44"/>
        <v>0</v>
      </c>
      <c r="LE46" s="14">
        <f t="shared" si="44"/>
        <v>0</v>
      </c>
      <c r="LF46" s="14">
        <f t="shared" si="44"/>
        <v>0</v>
      </c>
      <c r="LG46" s="14">
        <f t="shared" si="44"/>
        <v>0</v>
      </c>
      <c r="LH46" s="14">
        <f t="shared" si="44"/>
        <v>0</v>
      </c>
      <c r="LI46" s="14">
        <f t="shared" si="44"/>
        <v>0</v>
      </c>
      <c r="LJ46" s="14">
        <f t="shared" si="44"/>
        <v>0</v>
      </c>
      <c r="LK46" s="14">
        <f t="shared" si="44"/>
        <v>0</v>
      </c>
      <c r="LL46" s="14">
        <f t="shared" ref="LL46:NW46" si="45">-ROUND(LL44*LL10,0)</f>
        <v>0</v>
      </c>
      <c r="LM46" s="14">
        <f t="shared" si="45"/>
        <v>0</v>
      </c>
      <c r="LN46" s="14">
        <f t="shared" si="45"/>
        <v>0</v>
      </c>
      <c r="LO46" s="14">
        <f t="shared" si="45"/>
        <v>0</v>
      </c>
      <c r="LP46" s="14">
        <f t="shared" si="45"/>
        <v>0</v>
      </c>
      <c r="LQ46" s="14">
        <f t="shared" si="45"/>
        <v>0</v>
      </c>
      <c r="LR46" s="14">
        <f t="shared" si="45"/>
        <v>0</v>
      </c>
      <c r="LS46" s="14">
        <f t="shared" si="45"/>
        <v>0</v>
      </c>
      <c r="LT46" s="14">
        <f t="shared" si="45"/>
        <v>0</v>
      </c>
      <c r="LU46" s="14">
        <f t="shared" si="45"/>
        <v>0</v>
      </c>
      <c r="LV46" s="14">
        <f t="shared" si="45"/>
        <v>0</v>
      </c>
      <c r="LW46" s="14">
        <f t="shared" si="45"/>
        <v>0</v>
      </c>
      <c r="LX46" s="14">
        <f t="shared" si="45"/>
        <v>0</v>
      </c>
      <c r="LY46" s="14">
        <f t="shared" si="45"/>
        <v>0</v>
      </c>
      <c r="LZ46" s="14">
        <f t="shared" si="45"/>
        <v>0</v>
      </c>
      <c r="MA46" s="14">
        <f t="shared" si="45"/>
        <v>0</v>
      </c>
      <c r="MB46" s="14">
        <f t="shared" si="45"/>
        <v>0</v>
      </c>
      <c r="MC46" s="14">
        <f t="shared" si="45"/>
        <v>0</v>
      </c>
      <c r="MD46" s="14">
        <f t="shared" si="45"/>
        <v>0</v>
      </c>
      <c r="ME46" s="14">
        <f t="shared" si="45"/>
        <v>0</v>
      </c>
      <c r="MF46" s="14">
        <f t="shared" si="45"/>
        <v>0</v>
      </c>
      <c r="MG46" s="14">
        <f t="shared" si="45"/>
        <v>0</v>
      </c>
      <c r="MH46" s="14">
        <f t="shared" si="45"/>
        <v>0</v>
      </c>
      <c r="MI46" s="14">
        <f t="shared" si="45"/>
        <v>0</v>
      </c>
      <c r="MJ46" s="14">
        <f t="shared" si="45"/>
        <v>0</v>
      </c>
      <c r="MK46" s="14">
        <f t="shared" si="45"/>
        <v>0</v>
      </c>
      <c r="ML46" s="14">
        <f t="shared" si="45"/>
        <v>0</v>
      </c>
      <c r="MM46" s="14">
        <f t="shared" si="45"/>
        <v>0</v>
      </c>
      <c r="MN46" s="14">
        <f t="shared" si="45"/>
        <v>0</v>
      </c>
      <c r="MO46" s="14">
        <f t="shared" si="45"/>
        <v>0</v>
      </c>
      <c r="MP46" s="14">
        <f t="shared" si="45"/>
        <v>0</v>
      </c>
      <c r="MQ46" s="14">
        <f t="shared" si="45"/>
        <v>0</v>
      </c>
      <c r="MR46" s="14">
        <f t="shared" si="45"/>
        <v>0</v>
      </c>
      <c r="MS46" s="14">
        <f t="shared" si="45"/>
        <v>0</v>
      </c>
      <c r="MT46" s="14">
        <f t="shared" si="45"/>
        <v>0</v>
      </c>
      <c r="MU46" s="14">
        <f t="shared" si="45"/>
        <v>0</v>
      </c>
      <c r="MV46" s="14">
        <f t="shared" si="45"/>
        <v>0</v>
      </c>
      <c r="MW46" s="14">
        <f t="shared" si="45"/>
        <v>0</v>
      </c>
      <c r="MX46" s="14">
        <f t="shared" si="45"/>
        <v>0</v>
      </c>
      <c r="MY46" s="14">
        <f t="shared" si="45"/>
        <v>0</v>
      </c>
      <c r="MZ46" s="14">
        <f t="shared" si="45"/>
        <v>0</v>
      </c>
      <c r="NA46" s="14">
        <f t="shared" si="45"/>
        <v>0</v>
      </c>
      <c r="NB46" s="14">
        <f t="shared" si="45"/>
        <v>0</v>
      </c>
      <c r="NC46" s="14">
        <f t="shared" si="45"/>
        <v>0</v>
      </c>
      <c r="ND46" s="14">
        <f t="shared" si="45"/>
        <v>0</v>
      </c>
      <c r="NE46" s="14">
        <f t="shared" si="45"/>
        <v>0</v>
      </c>
      <c r="NF46" s="14">
        <f t="shared" si="45"/>
        <v>0</v>
      </c>
      <c r="NG46" s="14">
        <f t="shared" si="45"/>
        <v>0</v>
      </c>
      <c r="NH46" s="14">
        <f t="shared" si="45"/>
        <v>0</v>
      </c>
      <c r="NI46" s="14">
        <f t="shared" si="45"/>
        <v>0</v>
      </c>
      <c r="NJ46" s="14">
        <f t="shared" si="45"/>
        <v>0</v>
      </c>
      <c r="NK46" s="14">
        <f t="shared" si="45"/>
        <v>0</v>
      </c>
      <c r="NL46" s="14">
        <f t="shared" si="45"/>
        <v>0</v>
      </c>
      <c r="NM46" s="14">
        <f t="shared" si="45"/>
        <v>0</v>
      </c>
      <c r="NN46" s="14">
        <f t="shared" si="45"/>
        <v>0</v>
      </c>
      <c r="NO46" s="14">
        <f t="shared" si="45"/>
        <v>0</v>
      </c>
      <c r="NP46" s="14">
        <f t="shared" si="45"/>
        <v>0</v>
      </c>
      <c r="NQ46" s="14">
        <f t="shared" si="45"/>
        <v>0</v>
      </c>
      <c r="NR46" s="14">
        <f t="shared" si="45"/>
        <v>0</v>
      </c>
      <c r="NS46" s="14">
        <f t="shared" si="45"/>
        <v>0</v>
      </c>
      <c r="NT46" s="14">
        <f t="shared" si="45"/>
        <v>0</v>
      </c>
      <c r="NU46" s="14">
        <f t="shared" si="45"/>
        <v>0</v>
      </c>
      <c r="NV46" s="14">
        <f t="shared" si="45"/>
        <v>0</v>
      </c>
      <c r="NW46" s="14">
        <f t="shared" si="45"/>
        <v>0</v>
      </c>
      <c r="NX46" s="14">
        <f t="shared" ref="NX46:QI46" si="46">-ROUND(NX44*NX10,0)</f>
        <v>0</v>
      </c>
      <c r="NY46" s="14">
        <f t="shared" si="46"/>
        <v>0</v>
      </c>
      <c r="NZ46" s="14">
        <f t="shared" si="46"/>
        <v>0</v>
      </c>
      <c r="OA46" s="14">
        <f t="shared" si="46"/>
        <v>0</v>
      </c>
      <c r="OB46" s="14">
        <f t="shared" si="46"/>
        <v>0</v>
      </c>
      <c r="OC46" s="14">
        <f t="shared" si="46"/>
        <v>0</v>
      </c>
      <c r="OD46" s="14">
        <f t="shared" si="46"/>
        <v>0</v>
      </c>
      <c r="OE46" s="14">
        <f t="shared" si="46"/>
        <v>0</v>
      </c>
      <c r="OF46" s="14">
        <f t="shared" si="46"/>
        <v>0</v>
      </c>
      <c r="OG46" s="14">
        <f t="shared" si="46"/>
        <v>0</v>
      </c>
      <c r="OH46" s="14">
        <f t="shared" si="46"/>
        <v>0</v>
      </c>
      <c r="OI46" s="14">
        <f t="shared" si="46"/>
        <v>0</v>
      </c>
      <c r="OJ46" s="14">
        <f t="shared" si="46"/>
        <v>0</v>
      </c>
      <c r="OK46" s="14">
        <f t="shared" si="46"/>
        <v>0</v>
      </c>
      <c r="OL46" s="14">
        <f t="shared" si="46"/>
        <v>0</v>
      </c>
      <c r="OM46" s="14">
        <f t="shared" si="46"/>
        <v>0</v>
      </c>
      <c r="ON46" s="14">
        <f t="shared" si="46"/>
        <v>0</v>
      </c>
      <c r="OO46" s="14">
        <f t="shared" si="46"/>
        <v>0</v>
      </c>
      <c r="OP46" s="14">
        <f t="shared" si="46"/>
        <v>0</v>
      </c>
      <c r="OQ46" s="14">
        <f t="shared" si="46"/>
        <v>0</v>
      </c>
      <c r="OR46" s="14">
        <f t="shared" si="46"/>
        <v>0</v>
      </c>
      <c r="OS46" s="14">
        <f t="shared" si="46"/>
        <v>0</v>
      </c>
      <c r="OT46" s="14">
        <f t="shared" si="46"/>
        <v>0</v>
      </c>
      <c r="OU46" s="14">
        <f t="shared" si="46"/>
        <v>0</v>
      </c>
      <c r="OV46" s="14">
        <f t="shared" si="46"/>
        <v>0</v>
      </c>
      <c r="OW46" s="14">
        <f t="shared" si="46"/>
        <v>0</v>
      </c>
      <c r="OX46" s="14">
        <f t="shared" si="46"/>
        <v>0</v>
      </c>
      <c r="OY46" s="14">
        <f t="shared" si="46"/>
        <v>0</v>
      </c>
      <c r="OZ46" s="14">
        <f t="shared" si="46"/>
        <v>0</v>
      </c>
      <c r="PA46" s="14">
        <f t="shared" si="46"/>
        <v>0</v>
      </c>
      <c r="PB46" s="14">
        <f t="shared" si="46"/>
        <v>0</v>
      </c>
      <c r="PC46" s="14">
        <f t="shared" si="46"/>
        <v>0</v>
      </c>
      <c r="PD46" s="14">
        <f t="shared" si="46"/>
        <v>0</v>
      </c>
      <c r="PE46" s="14">
        <f t="shared" si="46"/>
        <v>0</v>
      </c>
      <c r="PF46" s="14">
        <f t="shared" si="46"/>
        <v>0</v>
      </c>
      <c r="PG46" s="14">
        <f t="shared" si="46"/>
        <v>0</v>
      </c>
      <c r="PH46" s="14">
        <f t="shared" si="46"/>
        <v>0</v>
      </c>
      <c r="PI46" s="14">
        <f t="shared" si="46"/>
        <v>0</v>
      </c>
      <c r="PJ46" s="14">
        <f t="shared" si="46"/>
        <v>0</v>
      </c>
      <c r="PK46" s="14">
        <f t="shared" si="46"/>
        <v>0</v>
      </c>
      <c r="PL46" s="14">
        <f t="shared" si="46"/>
        <v>0</v>
      </c>
      <c r="PM46" s="14">
        <f t="shared" si="46"/>
        <v>0</v>
      </c>
      <c r="PN46" s="14">
        <f t="shared" si="46"/>
        <v>0</v>
      </c>
      <c r="PO46" s="14">
        <f t="shared" si="46"/>
        <v>0</v>
      </c>
      <c r="PP46" s="14">
        <f t="shared" si="46"/>
        <v>0</v>
      </c>
      <c r="PQ46" s="14">
        <f t="shared" si="46"/>
        <v>0</v>
      </c>
      <c r="PR46" s="14">
        <f t="shared" si="46"/>
        <v>0</v>
      </c>
      <c r="PS46" s="14">
        <f t="shared" si="46"/>
        <v>0</v>
      </c>
      <c r="PT46" s="14">
        <f t="shared" si="46"/>
        <v>0</v>
      </c>
      <c r="PU46" s="14">
        <f t="shared" si="46"/>
        <v>0</v>
      </c>
      <c r="PV46" s="14">
        <f t="shared" si="46"/>
        <v>0</v>
      </c>
      <c r="PW46" s="14">
        <f t="shared" si="46"/>
        <v>0</v>
      </c>
      <c r="PX46" s="14">
        <f t="shared" si="46"/>
        <v>0</v>
      </c>
      <c r="PY46" s="14">
        <f t="shared" si="46"/>
        <v>0</v>
      </c>
      <c r="PZ46" s="14">
        <f t="shared" si="46"/>
        <v>0</v>
      </c>
      <c r="QA46" s="14">
        <f t="shared" si="46"/>
        <v>0</v>
      </c>
      <c r="QB46" s="14">
        <f t="shared" si="46"/>
        <v>0</v>
      </c>
      <c r="QC46" s="14">
        <f t="shared" si="46"/>
        <v>0</v>
      </c>
      <c r="QD46" s="14">
        <f t="shared" si="46"/>
        <v>0</v>
      </c>
      <c r="QE46" s="14">
        <f t="shared" si="46"/>
        <v>0</v>
      </c>
      <c r="QF46" s="14">
        <f t="shared" si="46"/>
        <v>0</v>
      </c>
      <c r="QG46" s="14">
        <f t="shared" si="46"/>
        <v>0</v>
      </c>
      <c r="QH46" s="14">
        <f t="shared" si="46"/>
        <v>0</v>
      </c>
      <c r="QI46" s="14">
        <f t="shared" si="46"/>
        <v>0</v>
      </c>
      <c r="QJ46" s="14">
        <f t="shared" ref="QJ46:SH46" si="47">-ROUND(QJ44*QJ10,0)</f>
        <v>0</v>
      </c>
      <c r="QK46" s="14">
        <f t="shared" si="47"/>
        <v>0</v>
      </c>
      <c r="QL46" s="14">
        <f t="shared" si="47"/>
        <v>0</v>
      </c>
      <c r="QM46" s="14">
        <f t="shared" si="47"/>
        <v>0</v>
      </c>
      <c r="QN46" s="14">
        <f t="shared" si="47"/>
        <v>0</v>
      </c>
      <c r="QO46" s="14">
        <f t="shared" si="47"/>
        <v>0</v>
      </c>
      <c r="QP46" s="14">
        <f t="shared" si="47"/>
        <v>0</v>
      </c>
      <c r="QQ46" s="14">
        <f t="shared" si="47"/>
        <v>0</v>
      </c>
      <c r="QR46" s="14">
        <f t="shared" si="47"/>
        <v>0</v>
      </c>
      <c r="QS46" s="14">
        <f t="shared" si="47"/>
        <v>0</v>
      </c>
      <c r="QT46" s="14">
        <f t="shared" si="47"/>
        <v>0</v>
      </c>
      <c r="QU46" s="14">
        <f t="shared" si="47"/>
        <v>0</v>
      </c>
      <c r="QV46" s="14">
        <f t="shared" si="47"/>
        <v>0</v>
      </c>
      <c r="QW46" s="14">
        <f t="shared" si="47"/>
        <v>0</v>
      </c>
      <c r="QX46" s="14">
        <f t="shared" si="47"/>
        <v>0</v>
      </c>
      <c r="QY46" s="14">
        <f t="shared" si="47"/>
        <v>0</v>
      </c>
      <c r="QZ46" s="14">
        <f t="shared" si="47"/>
        <v>0</v>
      </c>
      <c r="RA46" s="14">
        <f t="shared" si="47"/>
        <v>0</v>
      </c>
      <c r="RB46" s="14">
        <f t="shared" si="47"/>
        <v>0</v>
      </c>
      <c r="RC46" s="14">
        <f t="shared" si="47"/>
        <v>0</v>
      </c>
      <c r="RD46" s="14">
        <f t="shared" si="47"/>
        <v>0</v>
      </c>
      <c r="RE46" s="14">
        <f t="shared" si="47"/>
        <v>0</v>
      </c>
      <c r="RF46" s="14">
        <f t="shared" si="47"/>
        <v>0</v>
      </c>
      <c r="RG46" s="14">
        <f t="shared" si="47"/>
        <v>0</v>
      </c>
      <c r="RH46" s="14">
        <f t="shared" si="47"/>
        <v>0</v>
      </c>
      <c r="RI46" s="14">
        <f t="shared" si="47"/>
        <v>0</v>
      </c>
      <c r="RJ46" s="14">
        <f t="shared" si="47"/>
        <v>0</v>
      </c>
      <c r="RK46" s="14">
        <f t="shared" si="47"/>
        <v>0</v>
      </c>
      <c r="RL46" s="14">
        <f t="shared" si="47"/>
        <v>0</v>
      </c>
      <c r="RM46" s="14">
        <f t="shared" si="47"/>
        <v>0</v>
      </c>
      <c r="RN46" s="14">
        <f t="shared" si="47"/>
        <v>0</v>
      </c>
      <c r="RO46" s="14">
        <f t="shared" si="47"/>
        <v>0</v>
      </c>
      <c r="RP46" s="14">
        <f t="shared" si="47"/>
        <v>0</v>
      </c>
      <c r="RQ46" s="14">
        <f t="shared" si="47"/>
        <v>0</v>
      </c>
      <c r="RR46" s="14">
        <f t="shared" si="47"/>
        <v>0</v>
      </c>
      <c r="RS46" s="14">
        <f t="shared" si="47"/>
        <v>0</v>
      </c>
      <c r="RT46" s="14">
        <f t="shared" si="47"/>
        <v>0</v>
      </c>
      <c r="RU46" s="14">
        <f t="shared" si="47"/>
        <v>0</v>
      </c>
      <c r="RV46" s="14">
        <f t="shared" si="47"/>
        <v>0</v>
      </c>
      <c r="RW46" s="14">
        <f t="shared" si="47"/>
        <v>0</v>
      </c>
      <c r="RX46" s="14">
        <f t="shared" si="47"/>
        <v>0</v>
      </c>
      <c r="RY46" s="14">
        <f t="shared" si="47"/>
        <v>0</v>
      </c>
      <c r="RZ46" s="14">
        <f t="shared" si="47"/>
        <v>0</v>
      </c>
      <c r="SA46" s="14">
        <f t="shared" si="47"/>
        <v>0</v>
      </c>
      <c r="SB46" s="14">
        <f t="shared" si="47"/>
        <v>0</v>
      </c>
      <c r="SC46" s="14">
        <f t="shared" si="47"/>
        <v>0</v>
      </c>
      <c r="SD46" s="14">
        <f t="shared" si="47"/>
        <v>0</v>
      </c>
      <c r="SE46" s="14">
        <f t="shared" si="47"/>
        <v>0</v>
      </c>
      <c r="SF46" s="14">
        <f t="shared" si="47"/>
        <v>0</v>
      </c>
      <c r="SG46" s="14">
        <f t="shared" si="47"/>
        <v>0</v>
      </c>
      <c r="SH46" s="14">
        <f t="shared" si="47"/>
        <v>0</v>
      </c>
    </row>
    <row r="47" spans="1:502">
      <c r="A47" s="34"/>
    </row>
    <row r="48" spans="1:502">
      <c r="A48" s="34" t="s">
        <v>116</v>
      </c>
      <c r="B48" s="14">
        <f>SUM(B38:B47)</f>
        <v>0</v>
      </c>
    </row>
    <row r="49" spans="1:2">
      <c r="A49" s="34"/>
    </row>
    <row r="50" spans="1:2">
      <c r="A50" s="7" t="s">
        <v>108</v>
      </c>
      <c r="B50" s="11">
        <f>B48/12</f>
        <v>0</v>
      </c>
    </row>
    <row r="52" spans="1:2" ht="142.5">
      <c r="A52" s="59" t="s">
        <v>138</v>
      </c>
    </row>
  </sheetData>
  <sheetProtection algorithmName="SHA-512" hashValue="VlOOTzbPHD3NLAX0upQv3jYyjgbf4Ax6kY3gL80uSXOExqXj8UB1L4bTpkxjKsvtsx1WdVPVv0GLSnCTRKKtsQ==" saltValue="B1nY+w3uxB3W+r8tQ83Kog==" spinCount="100000" sheet="1" selectLockedCells="1"/>
  <conditionalFormatting sqref="C18">
    <cfRule type="expression" dxfId="39" priority="68">
      <formula>#REF!="X"</formula>
    </cfRule>
    <cfRule type="expression" dxfId="38" priority="70">
      <formula>C$12="Other"</formula>
    </cfRule>
  </conditionalFormatting>
  <conditionalFormatting sqref="C34">
    <cfRule type="expression" dxfId="37" priority="67">
      <formula>#REF!="X"</formula>
    </cfRule>
    <cfRule type="expression" dxfId="36" priority="69">
      <formula>C$12="Employee"</formula>
    </cfRule>
  </conditionalFormatting>
  <conditionalFormatting sqref="C36">
    <cfRule type="expression" dxfId="35" priority="51">
      <formula>#REF!="X"</formula>
    </cfRule>
    <cfRule type="expression" dxfId="34" priority="52">
      <formula>C$12="Employee"</formula>
    </cfRule>
  </conditionalFormatting>
  <conditionalFormatting sqref="D34:SH34">
    <cfRule type="expression" dxfId="33" priority="47">
      <formula>#REF!="X"</formula>
    </cfRule>
    <cfRule type="expression" dxfId="32" priority="49">
      <formula>D$12="Employee"</formula>
    </cfRule>
  </conditionalFormatting>
  <conditionalFormatting sqref="D36:SH36">
    <cfRule type="expression" dxfId="31" priority="31">
      <formula>#REF!="X"</formula>
    </cfRule>
    <cfRule type="expression" dxfId="30" priority="32">
      <formula>D$12="Employee"</formula>
    </cfRule>
  </conditionalFormatting>
  <conditionalFormatting sqref="C20">
    <cfRule type="expression" dxfId="29" priority="29">
      <formula>#REF!="X"</formula>
    </cfRule>
    <cfRule type="expression" dxfId="28" priority="30">
      <formula>C$12="Other"</formula>
    </cfRule>
  </conditionalFormatting>
  <conditionalFormatting sqref="C22">
    <cfRule type="expression" dxfId="27" priority="27">
      <formula>#REF!="X"</formula>
    </cfRule>
    <cfRule type="expression" dxfId="26" priority="28">
      <formula>C$12="Other"</formula>
    </cfRule>
  </conditionalFormatting>
  <conditionalFormatting sqref="C24">
    <cfRule type="expression" dxfId="25" priority="25">
      <formula>#REF!="X"</formula>
    </cfRule>
    <cfRule type="expression" dxfId="24" priority="26">
      <formula>C$12="Other"</formula>
    </cfRule>
  </conditionalFormatting>
  <conditionalFormatting sqref="C26">
    <cfRule type="expression" dxfId="23" priority="23">
      <formula>#REF!="X"</formula>
    </cfRule>
    <cfRule type="expression" dxfId="22" priority="24">
      <formula>C$12="Other"</formula>
    </cfRule>
  </conditionalFormatting>
  <conditionalFormatting sqref="C28">
    <cfRule type="expression" dxfId="21" priority="21">
      <formula>#REF!="X"</formula>
    </cfRule>
    <cfRule type="expression" dxfId="20" priority="22">
      <formula>C$12="Other"</formula>
    </cfRule>
  </conditionalFormatting>
  <conditionalFormatting sqref="C30">
    <cfRule type="expression" dxfId="19" priority="19">
      <formula>#REF!="X"</formula>
    </cfRule>
    <cfRule type="expression" dxfId="18" priority="20">
      <formula>C$12="Other"</formula>
    </cfRule>
  </conditionalFormatting>
  <conditionalFormatting sqref="C32">
    <cfRule type="expression" dxfId="17" priority="17">
      <formula>#REF!="X"</formula>
    </cfRule>
    <cfRule type="expression" dxfId="16" priority="18">
      <formula>C$12="Other"</formula>
    </cfRule>
  </conditionalFormatting>
  <conditionalFormatting sqref="D18:SH18">
    <cfRule type="expression" dxfId="15" priority="15">
      <formula>#REF!="X"</formula>
    </cfRule>
    <cfRule type="expression" dxfId="14" priority="16">
      <formula>D$12="Other"</formula>
    </cfRule>
  </conditionalFormatting>
  <conditionalFormatting sqref="D20:SH20">
    <cfRule type="expression" dxfId="13" priority="13">
      <formula>#REF!="X"</formula>
    </cfRule>
    <cfRule type="expression" dxfId="12" priority="14">
      <formula>D$12="Other"</formula>
    </cfRule>
  </conditionalFormatting>
  <conditionalFormatting sqref="D22:SH22">
    <cfRule type="expression" dxfId="11" priority="11">
      <formula>#REF!="X"</formula>
    </cfRule>
    <cfRule type="expression" dxfId="10" priority="12">
      <formula>D$12="Other"</formula>
    </cfRule>
  </conditionalFormatting>
  <conditionalFormatting sqref="D24:SH24">
    <cfRule type="expression" dxfId="9" priority="9">
      <formula>#REF!="X"</formula>
    </cfRule>
    <cfRule type="expression" dxfId="8" priority="10">
      <formula>D$12="Other"</formula>
    </cfRule>
  </conditionalFormatting>
  <conditionalFormatting sqref="D26:SH26">
    <cfRule type="expression" dxfId="7" priority="7">
      <formula>#REF!="X"</formula>
    </cfRule>
    <cfRule type="expression" dxfId="6" priority="8">
      <formula>D$12="Other"</formula>
    </cfRule>
  </conditionalFormatting>
  <conditionalFormatting sqref="D28:SH28">
    <cfRule type="expression" dxfId="5" priority="5">
      <formula>#REF!="X"</formula>
    </cfRule>
    <cfRule type="expression" dxfId="4" priority="6">
      <formula>D$12="Other"</formula>
    </cfRule>
  </conditionalFormatting>
  <conditionalFormatting sqref="D30:SH30">
    <cfRule type="expression" dxfId="3" priority="3">
      <formula>#REF!="X"</formula>
    </cfRule>
    <cfRule type="expression" dxfId="2" priority="4">
      <formula>D$12="Other"</formula>
    </cfRule>
  </conditionalFormatting>
  <conditionalFormatting sqref="D32:SH32">
    <cfRule type="expression" dxfId="1" priority="1">
      <formula>#REF!="X"</formula>
    </cfRule>
    <cfRule type="expression" dxfId="0" priority="2">
      <formula>D$12="Other"</formula>
    </cfRule>
  </conditionalFormatting>
  <dataValidations disablePrompts="1" count="1">
    <dataValidation type="list" allowBlank="1" showInputMessage="1" showErrorMessage="1" sqref="C12:SH12" xr:uid="{C1D895E2-EE63-4AC9-A11C-A07529919275}">
      <formula1>$C$1:$C$2</formula1>
    </dataValidation>
  </dataValidations>
  <pageMargins left="0.7" right="0.7" top="0.75" bottom="0.75" header="0.3" footer="0.3"/>
  <pageSetup scale="79" fitToWidth="34"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5E8A-12D8-4C05-AF80-B833516BF4F5}">
  <dimension ref="A1:C32"/>
  <sheetViews>
    <sheetView topLeftCell="A5" zoomScale="168" zoomScaleNormal="168" zoomScaleSheetLayoutView="115" workbookViewId="0">
      <selection activeCell="C5" sqref="C5"/>
    </sheetView>
  </sheetViews>
  <sheetFormatPr defaultColWidth="8.85546875" defaultRowHeight="15"/>
  <cols>
    <col min="1" max="1" width="3.85546875" style="4" customWidth="1"/>
    <col min="2" max="2" width="65.7109375" style="4" customWidth="1"/>
    <col min="3" max="3" width="12.28515625" style="41" bestFit="1" customWidth="1"/>
    <col min="4" max="4" width="11.7109375" style="4" customWidth="1"/>
    <col min="5" max="16384" width="8.85546875" style="4"/>
  </cols>
  <sheetData>
    <row r="1" spans="1:3">
      <c r="A1" s="3" t="s">
        <v>101</v>
      </c>
    </row>
    <row r="2" spans="1:3">
      <c r="A2" s="3" t="s">
        <v>99</v>
      </c>
    </row>
    <row r="4" spans="1:3" ht="15.75" thickBot="1"/>
    <row r="5" spans="1:3" ht="15.75" thickBot="1">
      <c r="B5" s="4" t="s">
        <v>79</v>
      </c>
      <c r="C5" s="37">
        <v>0</v>
      </c>
    </row>
    <row r="7" spans="1:3">
      <c r="B7" s="4" t="s">
        <v>80</v>
      </c>
    </row>
    <row r="8" spans="1:3" ht="15.75" thickBot="1">
      <c r="B8" s="4" t="s">
        <v>81</v>
      </c>
      <c r="C8" s="41">
        <f>C5*8</f>
        <v>0</v>
      </c>
    </row>
    <row r="9" spans="1:3" ht="15.75" thickBot="1">
      <c r="B9" s="4" t="s">
        <v>82</v>
      </c>
      <c r="C9" s="37">
        <v>0</v>
      </c>
    </row>
    <row r="10" spans="1:3" ht="15.75" thickBot="1">
      <c r="B10" s="4" t="s">
        <v>83</v>
      </c>
      <c r="C10" s="37">
        <v>0</v>
      </c>
    </row>
    <row r="11" spans="1:3" ht="15.75" thickBot="1">
      <c r="B11" s="4" t="s">
        <v>84</v>
      </c>
      <c r="C11" s="37">
        <v>0</v>
      </c>
    </row>
    <row r="12" spans="1:3">
      <c r="B12" s="4" t="s">
        <v>93</v>
      </c>
      <c r="C12" s="41">
        <f>SUM(C8:C11)</f>
        <v>0</v>
      </c>
    </row>
    <row r="14" spans="1:3">
      <c r="B14" s="4" t="s">
        <v>92</v>
      </c>
      <c r="C14" s="41">
        <f>'1 - Eligible Loan'!B17</f>
        <v>0</v>
      </c>
    </row>
    <row r="16" spans="1:3">
      <c r="B16" s="4" t="s">
        <v>94</v>
      </c>
      <c r="C16" s="41">
        <f>MIN(C12,C14)</f>
        <v>0</v>
      </c>
    </row>
    <row r="18" spans="2:3" ht="15.75" thickBot="1">
      <c r="B18" s="4" t="s">
        <v>85</v>
      </c>
    </row>
    <row r="19" spans="2:3" ht="15.75" thickBot="1">
      <c r="B19" s="4" t="s">
        <v>86</v>
      </c>
      <c r="C19" s="37">
        <v>0</v>
      </c>
    </row>
    <row r="20" spans="2:3" ht="15.75" thickBot="1"/>
    <row r="21" spans="2:3" ht="15.75" thickBot="1">
      <c r="B21" s="4" t="s">
        <v>89</v>
      </c>
      <c r="C21" s="37">
        <v>0</v>
      </c>
    </row>
    <row r="22" spans="2:3" ht="15.75" thickBot="1"/>
    <row r="23" spans="2:3" ht="15.75" thickBot="1">
      <c r="B23" s="4" t="s">
        <v>90</v>
      </c>
      <c r="C23" s="37">
        <v>0</v>
      </c>
    </row>
    <row r="24" spans="2:3" ht="15.75" thickBot="1"/>
    <row r="25" spans="2:3" ht="15.75" thickBot="1">
      <c r="B25" s="4" t="s">
        <v>91</v>
      </c>
      <c r="C25" s="37">
        <v>0</v>
      </c>
    </row>
    <row r="26" spans="2:3">
      <c r="C26" s="52">
        <f>IF(C25+C21=0,0,(1-(IF(C23&gt;C21,C25/C21,C25/C23)))*C16)</f>
        <v>0</v>
      </c>
    </row>
    <row r="27" spans="2:3">
      <c r="B27" s="4" t="s">
        <v>87</v>
      </c>
      <c r="C27" s="42">
        <f>IF(C26&gt;0,C26,0)</f>
        <v>0</v>
      </c>
    </row>
    <row r="29" spans="2:3">
      <c r="B29" s="7" t="s">
        <v>88</v>
      </c>
      <c r="C29" s="43">
        <f>C16-C19-C27</f>
        <v>0</v>
      </c>
    </row>
    <row r="32" spans="2:3" ht="128.25">
      <c r="B32" s="59" t="s">
        <v>138</v>
      </c>
    </row>
  </sheetData>
  <sheetProtection algorithmName="SHA-512" hashValue="U9VoJDngzLUG0BKjbye8nY0H7B2/mwZBAcSxROUvFLSge3VROJWDSio/SReEl0n3Siy5bAvWSnNjJPc564X2vQ==" saltValue="aNLvvnXq9sO8JT8jY27bOQ==" spinCount="100000" sheet="1" selectLockedCells="1"/>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CC99A-4563-421A-99E8-332B8B69203C}">
  <sheetPr>
    <pageSetUpPr fitToPage="1"/>
  </sheetPr>
  <dimension ref="A1:SH70"/>
  <sheetViews>
    <sheetView topLeftCell="A36" zoomScale="115" zoomScaleNormal="115" workbookViewId="0">
      <selection activeCell="A50" sqref="A50"/>
    </sheetView>
  </sheetViews>
  <sheetFormatPr defaultColWidth="9.140625" defaultRowHeight="15"/>
  <cols>
    <col min="1" max="1" width="59.140625" style="4" customWidth="1"/>
    <col min="2" max="502" width="15.7109375" style="4" customWidth="1"/>
    <col min="503" max="16384" width="9.140625" style="4"/>
  </cols>
  <sheetData>
    <row r="1" spans="1:502">
      <c r="A1" s="3" t="s">
        <v>0</v>
      </c>
    </row>
    <row r="2" spans="1:502">
      <c r="A2" s="3" t="s">
        <v>19</v>
      </c>
      <c r="C2" s="18">
        <v>43647</v>
      </c>
    </row>
    <row r="3" spans="1:502">
      <c r="A3" s="3"/>
    </row>
    <row r="4" spans="1:502" ht="15.75" thickBot="1">
      <c r="A4" s="3"/>
    </row>
    <row r="5" spans="1:502" ht="15.75" thickBot="1">
      <c r="A5" s="3" t="s">
        <v>60</v>
      </c>
      <c r="B5" s="28">
        <f>'2a - Employee detail'!B5</f>
        <v>43952</v>
      </c>
    </row>
    <row r="6" spans="1:502" ht="15.75" thickBot="1">
      <c r="A6" s="3"/>
    </row>
    <row r="7" spans="1:502" ht="15.75" thickBot="1">
      <c r="A7" s="3" t="s">
        <v>61</v>
      </c>
      <c r="B7" s="28">
        <v>43876</v>
      </c>
      <c r="C7" s="27" t="s">
        <v>62</v>
      </c>
      <c r="D7" s="28">
        <v>44012</v>
      </c>
    </row>
    <row r="8" spans="1:502" ht="15.75" thickBot="1">
      <c r="A8" s="3"/>
    </row>
    <row r="9" spans="1:502" ht="15.75" thickBot="1">
      <c r="A9" s="3" t="s">
        <v>64</v>
      </c>
      <c r="B9" s="31">
        <f>COUNTA(C9:SH9)</f>
        <v>1</v>
      </c>
      <c r="C9" s="30" t="s">
        <v>66</v>
      </c>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R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c r="ME9" s="30"/>
      <c r="MF9" s="30"/>
      <c r="MG9" s="30"/>
      <c r="MH9" s="30"/>
      <c r="MI9" s="30"/>
      <c r="MJ9" s="30"/>
      <c r="MK9" s="30"/>
      <c r="ML9" s="30"/>
      <c r="MM9" s="30"/>
      <c r="MN9" s="30"/>
      <c r="MO9" s="30"/>
      <c r="MP9" s="30"/>
      <c r="MQ9" s="30"/>
      <c r="MR9" s="30"/>
      <c r="MS9" s="30"/>
      <c r="MT9" s="30"/>
      <c r="MU9" s="30"/>
      <c r="MV9" s="30"/>
      <c r="MW9" s="30"/>
      <c r="MX9" s="30"/>
      <c r="MY9" s="30"/>
      <c r="MZ9" s="30"/>
      <c r="NA9" s="30"/>
      <c r="NB9" s="30"/>
      <c r="NC9" s="30"/>
      <c r="ND9" s="30"/>
      <c r="NE9" s="30"/>
      <c r="NF9" s="30"/>
      <c r="NG9" s="30"/>
      <c r="NH9" s="30"/>
      <c r="NI9" s="30"/>
      <c r="NJ9" s="30"/>
      <c r="NK9" s="30"/>
      <c r="NL9" s="30"/>
      <c r="NM9" s="30"/>
      <c r="NN9" s="30"/>
      <c r="NO9" s="30"/>
      <c r="NP9" s="30"/>
      <c r="NQ9" s="30"/>
      <c r="NR9" s="30"/>
      <c r="NS9" s="30"/>
      <c r="NT9" s="30"/>
      <c r="NU9" s="30"/>
      <c r="NV9" s="30"/>
      <c r="NW9" s="30"/>
      <c r="NX9" s="30"/>
      <c r="NY9" s="30"/>
      <c r="NZ9" s="30"/>
      <c r="OA9" s="30"/>
      <c r="OB9" s="30"/>
      <c r="OC9" s="30"/>
      <c r="OD9" s="30"/>
      <c r="OE9" s="30"/>
      <c r="OF9" s="30"/>
      <c r="OG9" s="30"/>
      <c r="OH9" s="30"/>
      <c r="OI9" s="30"/>
      <c r="OJ9" s="30"/>
      <c r="OK9" s="30"/>
      <c r="OL9" s="30"/>
      <c r="OM9" s="30"/>
      <c r="ON9" s="30"/>
      <c r="OO9" s="30"/>
      <c r="OP9" s="30"/>
      <c r="OQ9" s="30"/>
      <c r="OR9" s="30"/>
      <c r="OS9" s="30"/>
      <c r="OT9" s="30"/>
      <c r="OU9" s="30"/>
      <c r="OV9" s="30"/>
      <c r="OW9" s="30"/>
      <c r="OX9" s="30"/>
      <c r="OY9" s="30"/>
      <c r="OZ9" s="30"/>
      <c r="PA9" s="30"/>
      <c r="PB9" s="30"/>
      <c r="PC9" s="30"/>
      <c r="PD9" s="30"/>
      <c r="PE9" s="30"/>
      <c r="PF9" s="30"/>
      <c r="PG9" s="30"/>
      <c r="PH9" s="30"/>
      <c r="PI9" s="30"/>
      <c r="PJ9" s="30"/>
      <c r="PK9" s="30"/>
      <c r="PL9" s="30"/>
      <c r="PM9" s="30"/>
      <c r="PN9" s="30"/>
      <c r="PO9" s="30"/>
      <c r="PP9" s="30"/>
      <c r="PQ9" s="30"/>
      <c r="PR9" s="30"/>
      <c r="PS9" s="30"/>
      <c r="PT9" s="30"/>
      <c r="PU9" s="30"/>
      <c r="PV9" s="30"/>
      <c r="PW9" s="30"/>
      <c r="PX9" s="30"/>
      <c r="PY9" s="30"/>
      <c r="PZ9" s="30"/>
      <c r="QA9" s="30"/>
      <c r="QB9" s="30"/>
      <c r="QC9" s="30"/>
      <c r="QD9" s="30"/>
      <c r="QE9" s="30"/>
      <c r="QF9" s="30"/>
      <c r="QG9" s="30"/>
      <c r="QH9" s="30"/>
      <c r="QI9" s="30"/>
      <c r="QJ9" s="30"/>
      <c r="QK9" s="30"/>
      <c r="QL9" s="30"/>
      <c r="QM9" s="30"/>
      <c r="QN9" s="30"/>
      <c r="QO9" s="30"/>
      <c r="QP9" s="30"/>
      <c r="QQ9" s="30"/>
      <c r="QR9" s="30"/>
      <c r="QS9" s="30"/>
      <c r="QT9" s="30"/>
      <c r="QU9" s="30"/>
      <c r="QV9" s="30"/>
      <c r="QW9" s="30"/>
      <c r="QX9" s="30"/>
      <c r="QY9" s="30"/>
      <c r="QZ9" s="30"/>
      <c r="RA9" s="30"/>
      <c r="RB9" s="30"/>
      <c r="RC9" s="30"/>
      <c r="RD9" s="30"/>
      <c r="RE9" s="30"/>
      <c r="RF9" s="30"/>
      <c r="RG9" s="30"/>
      <c r="RH9" s="30"/>
      <c r="RI9" s="30"/>
      <c r="RJ9" s="30"/>
      <c r="RK9" s="30"/>
      <c r="RL9" s="30"/>
      <c r="RM9" s="30"/>
      <c r="RN9" s="30"/>
      <c r="RO9" s="30"/>
      <c r="RP9" s="30"/>
      <c r="RQ9" s="30"/>
      <c r="RR9" s="30"/>
      <c r="RS9" s="30"/>
      <c r="RT9" s="30"/>
      <c r="RU9" s="30"/>
      <c r="RV9" s="30"/>
      <c r="RW9" s="30"/>
      <c r="RX9" s="30"/>
      <c r="RY9" s="30"/>
      <c r="RZ9" s="30"/>
      <c r="SA9" s="30"/>
      <c r="SB9" s="30"/>
      <c r="SC9" s="30"/>
      <c r="SD9" s="30"/>
      <c r="SE9" s="30"/>
      <c r="SF9" s="30"/>
      <c r="SG9" s="30"/>
      <c r="SH9" s="30"/>
    </row>
    <row r="10" spans="1:502" ht="15.75" thickBot="1">
      <c r="A10" s="3" t="s">
        <v>65</v>
      </c>
      <c r="B10" s="4">
        <f>ROUNDUP(SUM(C10:SH10)/40,0)</f>
        <v>1</v>
      </c>
      <c r="C10" s="29"/>
      <c r="D10" s="29">
        <v>10</v>
      </c>
      <c r="E10" s="29">
        <v>30</v>
      </c>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c r="JO10" s="29"/>
      <c r="JP10" s="29"/>
      <c r="JQ10" s="29"/>
      <c r="JR10" s="29"/>
      <c r="JS10" s="29"/>
      <c r="JT10" s="29"/>
      <c r="JU10" s="29"/>
      <c r="JV10" s="29"/>
      <c r="JW10" s="29"/>
      <c r="JX10" s="29"/>
      <c r="JY10" s="29"/>
      <c r="JZ10" s="29"/>
      <c r="KA10" s="29"/>
      <c r="KB10" s="29"/>
      <c r="KC10" s="29"/>
      <c r="KD10" s="29"/>
      <c r="KE10" s="29"/>
      <c r="KF10" s="29"/>
      <c r="KG10" s="29"/>
      <c r="KH10" s="29"/>
      <c r="KI10" s="29"/>
      <c r="KJ10" s="29"/>
      <c r="KK10" s="29"/>
      <c r="KL10" s="29"/>
      <c r="KM10" s="29"/>
      <c r="KN10" s="29"/>
      <c r="KO10" s="29"/>
      <c r="KP10" s="29"/>
      <c r="KQ10" s="29"/>
      <c r="KR10" s="29"/>
      <c r="KS10" s="29"/>
      <c r="KT10" s="29"/>
      <c r="KU10" s="29"/>
      <c r="KV10" s="29"/>
      <c r="KW10" s="29"/>
      <c r="KX10" s="29"/>
      <c r="KY10" s="29"/>
      <c r="KZ10" s="29"/>
      <c r="LA10" s="29"/>
      <c r="LB10" s="29"/>
      <c r="LC10" s="29"/>
      <c r="LD10" s="29"/>
      <c r="LE10" s="29"/>
      <c r="LF10" s="29"/>
      <c r="LG10" s="29"/>
      <c r="LH10" s="29"/>
      <c r="LI10" s="29"/>
      <c r="LJ10" s="29"/>
      <c r="LK10" s="29"/>
      <c r="LL10" s="29"/>
      <c r="LM10" s="29"/>
      <c r="LN10" s="29"/>
      <c r="LO10" s="29"/>
      <c r="LP10" s="29"/>
      <c r="LQ10" s="29"/>
      <c r="LR10" s="29"/>
      <c r="LS10" s="29"/>
      <c r="LT10" s="29"/>
      <c r="LU10" s="29"/>
      <c r="LV10" s="29"/>
      <c r="LW10" s="29"/>
      <c r="LX10" s="29"/>
      <c r="LY10" s="29"/>
      <c r="LZ10" s="29"/>
      <c r="MA10" s="29"/>
      <c r="MB10" s="29"/>
      <c r="MC10" s="29"/>
      <c r="MD10" s="29"/>
      <c r="ME10" s="29"/>
      <c r="MF10" s="29"/>
      <c r="MG10" s="29"/>
      <c r="MH10" s="29"/>
      <c r="MI10" s="29"/>
      <c r="MJ10" s="29"/>
      <c r="MK10" s="29"/>
      <c r="ML10" s="29"/>
      <c r="MM10" s="29"/>
      <c r="MN10" s="29"/>
      <c r="MO10" s="29"/>
      <c r="MP10" s="29"/>
      <c r="MQ10" s="29"/>
      <c r="MR10" s="29"/>
      <c r="MS10" s="29"/>
      <c r="MT10" s="29"/>
      <c r="MU10" s="29"/>
      <c r="MV10" s="29"/>
      <c r="MW10" s="29"/>
      <c r="MX10" s="29"/>
      <c r="MY10" s="29"/>
      <c r="MZ10" s="29"/>
      <c r="NA10" s="29"/>
      <c r="NB10" s="29"/>
      <c r="NC10" s="29"/>
      <c r="ND10" s="29"/>
      <c r="NE10" s="29"/>
      <c r="NF10" s="29"/>
      <c r="NG10" s="29"/>
      <c r="NH10" s="29"/>
      <c r="NI10" s="29"/>
      <c r="NJ10" s="29"/>
      <c r="NK10" s="29"/>
      <c r="NL10" s="29"/>
      <c r="NM10" s="29"/>
      <c r="NN10" s="29"/>
      <c r="NO10" s="29"/>
      <c r="NP10" s="29"/>
      <c r="NQ10" s="29"/>
      <c r="NR10" s="29"/>
      <c r="NS10" s="29"/>
      <c r="NT10" s="29"/>
      <c r="NU10" s="29"/>
      <c r="NV10" s="29"/>
      <c r="NW10" s="29"/>
      <c r="NX10" s="29"/>
      <c r="NY10" s="29"/>
      <c r="NZ10" s="29"/>
      <c r="OA10" s="29"/>
      <c r="OB10" s="29"/>
      <c r="OC10" s="29"/>
      <c r="OD10" s="29"/>
      <c r="OE10" s="29"/>
      <c r="OF10" s="29"/>
      <c r="OG10" s="29"/>
      <c r="OH10" s="29"/>
      <c r="OI10" s="29"/>
      <c r="OJ10" s="29"/>
      <c r="OK10" s="29"/>
      <c r="OL10" s="29"/>
      <c r="OM10" s="29"/>
      <c r="ON10" s="29"/>
      <c r="OO10" s="29"/>
      <c r="OP10" s="29"/>
      <c r="OQ10" s="29"/>
      <c r="OR10" s="29"/>
      <c r="OS10" s="29"/>
      <c r="OT10" s="29"/>
      <c r="OU10" s="29"/>
      <c r="OV10" s="29"/>
      <c r="OW10" s="29"/>
      <c r="OX10" s="29"/>
      <c r="OY10" s="29"/>
      <c r="OZ10" s="29"/>
      <c r="PA10" s="29"/>
      <c r="PB10" s="29"/>
      <c r="PC10" s="29"/>
      <c r="PD10" s="29"/>
      <c r="PE10" s="29"/>
      <c r="PF10" s="29"/>
      <c r="PG10" s="29"/>
      <c r="PH10" s="29"/>
      <c r="PI10" s="29"/>
      <c r="PJ10" s="29"/>
      <c r="PK10" s="29"/>
      <c r="PL10" s="29"/>
      <c r="PM10" s="29"/>
      <c r="PN10" s="29"/>
      <c r="PO10" s="29"/>
      <c r="PP10" s="29"/>
      <c r="PQ10" s="29"/>
      <c r="PR10" s="29"/>
      <c r="PS10" s="29"/>
      <c r="PT10" s="29"/>
      <c r="PU10" s="29"/>
      <c r="PV10" s="29"/>
      <c r="PW10" s="29"/>
      <c r="PX10" s="29"/>
      <c r="PY10" s="29"/>
      <c r="PZ10" s="29"/>
      <c r="QA10" s="29"/>
      <c r="QB10" s="29"/>
      <c r="QC10" s="29"/>
      <c r="QD10" s="29"/>
      <c r="QE10" s="29"/>
      <c r="QF10" s="29"/>
      <c r="QG10" s="29"/>
      <c r="QH10" s="29"/>
      <c r="QI10" s="29"/>
      <c r="QJ10" s="29"/>
      <c r="QK10" s="29"/>
      <c r="QL10" s="29"/>
      <c r="QM10" s="29"/>
      <c r="QN10" s="29"/>
      <c r="QO10" s="29"/>
      <c r="QP10" s="29"/>
      <c r="QQ10" s="29"/>
      <c r="QR10" s="29"/>
      <c r="QS10" s="29"/>
      <c r="QT10" s="29"/>
      <c r="QU10" s="29"/>
      <c r="QV10" s="29"/>
      <c r="QW10" s="29"/>
      <c r="QX10" s="29"/>
      <c r="QY10" s="29"/>
      <c r="QZ10" s="29"/>
      <c r="RA10" s="29"/>
      <c r="RB10" s="29"/>
      <c r="RC10" s="29"/>
      <c r="RD10" s="29"/>
      <c r="RE10" s="29"/>
      <c r="RF10" s="29"/>
      <c r="RG10" s="29"/>
      <c r="RH10" s="29"/>
      <c r="RI10" s="29"/>
      <c r="RJ10" s="29"/>
      <c r="RK10" s="29"/>
      <c r="RL10" s="29"/>
      <c r="RM10" s="29"/>
      <c r="RN10" s="29"/>
      <c r="RO10" s="29"/>
      <c r="RP10" s="29"/>
      <c r="RQ10" s="29"/>
      <c r="RR10" s="29"/>
      <c r="RS10" s="29"/>
      <c r="RT10" s="29"/>
      <c r="RU10" s="29"/>
      <c r="RV10" s="29"/>
      <c r="RW10" s="29"/>
      <c r="RX10" s="29"/>
      <c r="RY10" s="29"/>
      <c r="RZ10" s="29"/>
      <c r="SA10" s="29"/>
      <c r="SB10" s="29"/>
      <c r="SC10" s="29"/>
      <c r="SD10" s="29"/>
      <c r="SE10" s="29"/>
      <c r="SF10" s="29"/>
      <c r="SG10" s="29"/>
      <c r="SH10" s="29"/>
    </row>
    <row r="11" spans="1:502">
      <c r="A11" s="3"/>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c r="IZ11" s="31"/>
      <c r="JA11" s="31"/>
      <c r="JB11" s="31"/>
      <c r="JC11" s="31"/>
      <c r="JD11" s="31"/>
      <c r="JE11" s="31"/>
      <c r="JF11" s="31"/>
      <c r="JG11" s="31"/>
      <c r="JH11" s="31"/>
      <c r="JI11" s="31"/>
      <c r="JJ11" s="31"/>
      <c r="JK11" s="31"/>
      <c r="JL11" s="31"/>
      <c r="JM11" s="31"/>
      <c r="JN11" s="31"/>
      <c r="JO11" s="31"/>
      <c r="JP11" s="31"/>
      <c r="JQ11" s="31"/>
      <c r="JR11" s="31"/>
      <c r="JS11" s="31"/>
      <c r="JT11" s="31"/>
      <c r="JU11" s="31"/>
      <c r="JV11" s="31"/>
      <c r="JW11" s="31"/>
      <c r="JX11" s="31"/>
      <c r="JY11" s="31"/>
      <c r="JZ11" s="31"/>
      <c r="KA11" s="31"/>
      <c r="KB11" s="31"/>
      <c r="KC11" s="31"/>
      <c r="KD11" s="31"/>
      <c r="KE11" s="31"/>
      <c r="KF11" s="31"/>
      <c r="KG11" s="31"/>
      <c r="KH11" s="31"/>
      <c r="KI11" s="31"/>
      <c r="KJ11" s="31"/>
      <c r="KK11" s="31"/>
      <c r="KL11" s="31"/>
      <c r="KM11" s="31"/>
      <c r="KN11" s="31"/>
      <c r="KO11" s="31"/>
      <c r="KP11" s="31"/>
      <c r="KQ11" s="31"/>
      <c r="KR11" s="31"/>
      <c r="KS11" s="31"/>
      <c r="KT11" s="31"/>
      <c r="KU11" s="31"/>
      <c r="KV11" s="31"/>
      <c r="KW11" s="31"/>
      <c r="KX11" s="31"/>
      <c r="KY11" s="31"/>
      <c r="KZ11" s="31"/>
      <c r="LA11" s="31"/>
      <c r="LB11" s="31"/>
      <c r="LC11" s="31"/>
      <c r="LD11" s="31"/>
      <c r="LE11" s="31"/>
      <c r="LF11" s="31"/>
      <c r="LG11" s="31"/>
      <c r="LH11" s="31"/>
      <c r="LI11" s="31"/>
      <c r="LJ11" s="31"/>
      <c r="LK11" s="31"/>
      <c r="LL11" s="31"/>
      <c r="LM11" s="31"/>
      <c r="LN11" s="31"/>
      <c r="LO11" s="31"/>
      <c r="LP11" s="31"/>
      <c r="LQ11" s="31"/>
      <c r="LR11" s="31"/>
      <c r="LS11" s="31"/>
      <c r="LT11" s="31"/>
      <c r="LU11" s="31"/>
      <c r="LV11" s="31"/>
      <c r="LW11" s="31"/>
      <c r="LX11" s="31"/>
      <c r="LY11" s="31"/>
      <c r="LZ11" s="31"/>
      <c r="MA11" s="31"/>
      <c r="MB11" s="31"/>
      <c r="MC11" s="31"/>
      <c r="MD11" s="31"/>
      <c r="ME11" s="31"/>
      <c r="MF11" s="31"/>
      <c r="MG11" s="31"/>
      <c r="MH11" s="31"/>
      <c r="MI11" s="31"/>
      <c r="MJ11" s="31"/>
      <c r="MK11" s="31"/>
      <c r="ML11" s="31"/>
      <c r="MM11" s="31"/>
      <c r="MN11" s="31"/>
      <c r="MO11" s="31"/>
      <c r="MP11" s="31"/>
      <c r="MQ11" s="31"/>
      <c r="MR11" s="31"/>
      <c r="MS11" s="31"/>
      <c r="MT11" s="31"/>
      <c r="MU11" s="31"/>
      <c r="MV11" s="31"/>
      <c r="MW11" s="31"/>
      <c r="MX11" s="31"/>
      <c r="MY11" s="31"/>
      <c r="MZ11" s="31"/>
      <c r="NA11" s="31"/>
      <c r="NB11" s="31"/>
      <c r="NC11" s="31"/>
      <c r="ND11" s="31"/>
      <c r="NE11" s="31"/>
      <c r="NF11" s="31"/>
      <c r="NG11" s="31"/>
      <c r="NH11" s="31"/>
      <c r="NI11" s="31"/>
      <c r="NJ11" s="31"/>
      <c r="NK11" s="31"/>
      <c r="NL11" s="31"/>
      <c r="NM11" s="31"/>
      <c r="NN11" s="31"/>
      <c r="NO11" s="31"/>
      <c r="NP11" s="31"/>
      <c r="NQ11" s="31"/>
      <c r="NR11" s="31"/>
      <c r="NS11" s="31"/>
      <c r="NT11" s="31"/>
      <c r="NU11" s="31"/>
      <c r="NV11" s="31"/>
      <c r="NW11" s="31"/>
      <c r="NX11" s="31"/>
      <c r="NY11" s="31"/>
      <c r="NZ11" s="31"/>
      <c r="OA11" s="31"/>
      <c r="OB11" s="31"/>
      <c r="OC11" s="31"/>
      <c r="OD11" s="31"/>
      <c r="OE11" s="31"/>
      <c r="OF11" s="31"/>
      <c r="OG11" s="31"/>
      <c r="OH11" s="31"/>
      <c r="OI11" s="31"/>
      <c r="OJ11" s="31"/>
      <c r="OK11" s="31"/>
      <c r="OL11" s="31"/>
      <c r="OM11" s="31"/>
      <c r="ON11" s="31"/>
      <c r="OO11" s="31"/>
      <c r="OP11" s="31"/>
      <c r="OQ11" s="31"/>
      <c r="OR11" s="31"/>
      <c r="OS11" s="31"/>
      <c r="OT11" s="31"/>
      <c r="OU11" s="31"/>
      <c r="OV11" s="31"/>
      <c r="OW11" s="31"/>
      <c r="OX11" s="31"/>
      <c r="OY11" s="31"/>
      <c r="OZ11" s="31"/>
      <c r="PA11" s="31"/>
      <c r="PB11" s="31"/>
      <c r="PC11" s="31"/>
      <c r="PD11" s="31"/>
      <c r="PE11" s="31"/>
      <c r="PF11" s="31"/>
      <c r="PG11" s="31"/>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row>
    <row r="12" spans="1:502">
      <c r="A12" s="3" t="s">
        <v>67</v>
      </c>
      <c r="C12" s="32">
        <v>43101</v>
      </c>
      <c r="D12" s="32">
        <v>43831</v>
      </c>
      <c r="E12" s="32">
        <v>43108</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c r="IZ12" s="31"/>
      <c r="JA12" s="31"/>
      <c r="JB12" s="31"/>
      <c r="JC12" s="31"/>
      <c r="JD12" s="31"/>
      <c r="JE12" s="31"/>
      <c r="JF12" s="31"/>
      <c r="JG12" s="31"/>
      <c r="JH12" s="31"/>
      <c r="JI12" s="31"/>
      <c r="JJ12" s="31"/>
      <c r="JK12" s="31"/>
      <c r="JL12" s="31"/>
      <c r="JM12" s="31"/>
      <c r="JN12" s="31"/>
      <c r="JO12" s="31"/>
      <c r="JP12" s="31"/>
      <c r="JQ12" s="31"/>
      <c r="JR12" s="31"/>
      <c r="JS12" s="31"/>
      <c r="JT12" s="31"/>
      <c r="JU12" s="31"/>
      <c r="JV12" s="31"/>
      <c r="JW12" s="31"/>
      <c r="JX12" s="31"/>
      <c r="JY12" s="31"/>
      <c r="JZ12" s="31"/>
      <c r="KA12" s="31"/>
      <c r="KB12" s="31"/>
      <c r="KC12" s="31"/>
      <c r="KD12" s="31"/>
      <c r="KE12" s="31"/>
      <c r="KF12" s="31"/>
      <c r="KG12" s="31"/>
      <c r="KH12" s="31"/>
      <c r="KI12" s="31"/>
      <c r="KJ12" s="31"/>
      <c r="KK12" s="31"/>
      <c r="KL12" s="31"/>
      <c r="KM12" s="31"/>
      <c r="KN12" s="31"/>
      <c r="KO12" s="31"/>
      <c r="KP12" s="31"/>
      <c r="KQ12" s="31"/>
      <c r="KR12" s="31"/>
      <c r="KS12" s="31"/>
      <c r="KT12" s="31"/>
      <c r="KU12" s="31"/>
      <c r="KV12" s="31"/>
      <c r="KW12" s="31"/>
      <c r="KX12" s="31"/>
      <c r="KY12" s="31"/>
      <c r="KZ12" s="31"/>
      <c r="LA12" s="31"/>
      <c r="LB12" s="31"/>
      <c r="LC12" s="31"/>
      <c r="LD12" s="31"/>
      <c r="LE12" s="31"/>
      <c r="LF12" s="31"/>
      <c r="LG12" s="31"/>
      <c r="LH12" s="31"/>
      <c r="LI12" s="31"/>
      <c r="LJ12" s="31"/>
      <c r="LK12" s="31"/>
      <c r="LL12" s="31"/>
      <c r="LM12" s="31"/>
      <c r="LN12" s="31"/>
      <c r="LO12" s="31"/>
      <c r="LP12" s="31"/>
      <c r="LQ12" s="31"/>
      <c r="LR12" s="31"/>
      <c r="LS12" s="31"/>
      <c r="LT12" s="31"/>
      <c r="LU12" s="31"/>
      <c r="LV12" s="31"/>
      <c r="LW12" s="31"/>
      <c r="LX12" s="31"/>
      <c r="LY12" s="31"/>
      <c r="LZ12" s="31"/>
      <c r="MA12" s="31"/>
      <c r="MB12" s="31"/>
      <c r="MC12" s="31"/>
      <c r="MD12" s="31"/>
      <c r="ME12" s="31"/>
      <c r="MF12" s="31"/>
      <c r="MG12" s="31"/>
      <c r="MH12" s="31"/>
      <c r="MI12" s="31"/>
      <c r="MJ12" s="31"/>
      <c r="MK12" s="31"/>
      <c r="ML12" s="31"/>
      <c r="MM12" s="31"/>
      <c r="MN12" s="31"/>
      <c r="MO12" s="31"/>
      <c r="MP12" s="31"/>
      <c r="MQ12" s="31"/>
      <c r="MR12" s="31"/>
      <c r="MS12" s="31"/>
      <c r="MT12" s="31"/>
      <c r="MU12" s="31"/>
      <c r="MV12" s="31"/>
      <c r="MW12" s="31"/>
      <c r="MX12" s="31"/>
      <c r="MY12" s="31"/>
      <c r="MZ12" s="31"/>
      <c r="NA12" s="31"/>
      <c r="NB12" s="31"/>
      <c r="NC12" s="31"/>
      <c r="ND12" s="31"/>
      <c r="NE12" s="31"/>
      <c r="NF12" s="31"/>
      <c r="NG12" s="31"/>
      <c r="NH12" s="31"/>
      <c r="NI12" s="31"/>
      <c r="NJ12" s="31"/>
      <c r="NK12" s="31"/>
      <c r="NL12" s="31"/>
      <c r="NM12" s="31"/>
      <c r="NN12" s="31"/>
      <c r="NO12" s="31"/>
      <c r="NP12" s="31"/>
      <c r="NQ12" s="31"/>
      <c r="NR12" s="31"/>
      <c r="NS12" s="31"/>
      <c r="NT12" s="31"/>
      <c r="NU12" s="31"/>
      <c r="NV12" s="31"/>
      <c r="NW12" s="31"/>
      <c r="NX12" s="31"/>
      <c r="NY12" s="31"/>
      <c r="NZ12" s="31"/>
      <c r="OA12" s="31"/>
      <c r="OB12" s="31"/>
      <c r="OC12" s="31"/>
      <c r="OD12" s="31"/>
      <c r="OE12" s="31"/>
      <c r="OF12" s="31"/>
      <c r="OG12" s="31"/>
      <c r="OH12" s="31"/>
      <c r="OI12" s="31"/>
      <c r="OJ12" s="31"/>
      <c r="OK12" s="31"/>
      <c r="OL12" s="31"/>
      <c r="OM12" s="31"/>
      <c r="ON12" s="31"/>
      <c r="OO12" s="31"/>
      <c r="OP12" s="31"/>
      <c r="OQ12" s="31"/>
      <c r="OR12" s="31"/>
      <c r="OS12" s="31"/>
      <c r="OT12" s="31"/>
      <c r="OU12" s="31"/>
      <c r="OV12" s="31"/>
      <c r="OW12" s="31"/>
      <c r="OX12" s="31"/>
      <c r="OY12" s="31"/>
      <c r="OZ12" s="31"/>
      <c r="PA12" s="31"/>
      <c r="PB12" s="31"/>
      <c r="PC12" s="31"/>
      <c r="PD12" s="31"/>
      <c r="PE12" s="31"/>
      <c r="PF12" s="31"/>
      <c r="PG12" s="31"/>
      <c r="PH12" s="31"/>
      <c r="PI12" s="31"/>
      <c r="PJ12" s="31"/>
      <c r="PK12" s="31"/>
      <c r="PL12" s="31"/>
      <c r="PM12" s="31"/>
      <c r="PN12" s="31"/>
      <c r="PO12" s="31"/>
      <c r="PP12" s="31"/>
      <c r="PQ12" s="31"/>
      <c r="PR12" s="31"/>
      <c r="PS12" s="31"/>
      <c r="PT12" s="31"/>
      <c r="PU12" s="31"/>
      <c r="PV12" s="31"/>
      <c r="PW12" s="31"/>
      <c r="PX12" s="31"/>
      <c r="PY12" s="31"/>
      <c r="PZ12" s="31"/>
      <c r="QA12" s="31"/>
      <c r="QB12" s="31"/>
      <c r="QC12" s="31"/>
      <c r="QD12" s="31"/>
      <c r="QE12" s="31"/>
      <c r="QF12" s="31"/>
      <c r="QG12" s="31"/>
      <c r="QH12" s="31"/>
      <c r="QI12" s="31"/>
      <c r="QJ12" s="31"/>
      <c r="QK12" s="31"/>
      <c r="QL12" s="31"/>
      <c r="QM12" s="31"/>
      <c r="QN12" s="31"/>
      <c r="QO12" s="31"/>
      <c r="QP12" s="31"/>
      <c r="QQ12" s="31"/>
      <c r="QR12" s="31"/>
      <c r="QS12" s="31"/>
      <c r="QT12" s="31"/>
      <c r="QU12" s="31"/>
      <c r="QV12" s="31"/>
      <c r="QW12" s="31"/>
      <c r="QX12" s="31"/>
      <c r="QY12" s="31"/>
      <c r="QZ12" s="31"/>
      <c r="RA12" s="31"/>
      <c r="RB12" s="31"/>
      <c r="RC12" s="31"/>
      <c r="RD12" s="31"/>
      <c r="RE12" s="31"/>
      <c r="RF12" s="31"/>
      <c r="RG12" s="31"/>
      <c r="RH12" s="31"/>
      <c r="RI12" s="31"/>
      <c r="RJ12" s="31"/>
      <c r="RK12" s="31"/>
      <c r="RL12" s="31"/>
      <c r="RM12" s="31"/>
      <c r="RN12" s="31"/>
      <c r="RO12" s="31"/>
      <c r="RP12" s="31"/>
      <c r="RQ12" s="31"/>
      <c r="RR12" s="31"/>
      <c r="RS12" s="31"/>
      <c r="RT12" s="31"/>
      <c r="RU12" s="31"/>
      <c r="RV12" s="31"/>
      <c r="RW12" s="31"/>
      <c r="RX12" s="31"/>
      <c r="RY12" s="31"/>
      <c r="RZ12" s="31"/>
      <c r="SA12" s="31"/>
      <c r="SB12" s="31"/>
      <c r="SC12" s="31"/>
      <c r="SD12" s="31"/>
      <c r="SE12" s="31"/>
      <c r="SF12" s="31"/>
      <c r="SG12" s="31"/>
      <c r="SH12" s="31"/>
    </row>
    <row r="13" spans="1:502">
      <c r="A13" s="9" t="s">
        <v>68</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row>
    <row r="14" spans="1:502">
      <c r="A14" s="3"/>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row>
    <row r="15" spans="1:502">
      <c r="A15" s="9" t="s">
        <v>69</v>
      </c>
      <c r="C15" s="33" t="str">
        <f>IF(C9="X",IF(C12&lt;$C$2,"X",""),"")</f>
        <v>X</v>
      </c>
      <c r="D15" s="33" t="str">
        <f t="shared" ref="D15:E15" si="0">IF(D9="X",IF(D12&lt;$C$2,"X",""),"")</f>
        <v/>
      </c>
      <c r="E15" s="33" t="str">
        <f t="shared" si="0"/>
        <v/>
      </c>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row>
    <row r="16" spans="1:502">
      <c r="A16" s="9" t="s">
        <v>70</v>
      </c>
      <c r="C16" s="33" t="str">
        <f>IF(C9="X","",IF($C$2&gt;C12,C10,""))</f>
        <v/>
      </c>
      <c r="D16" s="33" t="str">
        <f t="shared" ref="D16:E16" si="1">IF(D9="X","",IF($C$2&gt;D12,D10,""))</f>
        <v/>
      </c>
      <c r="E16" s="33">
        <f t="shared" si="1"/>
        <v>30</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c r="NJ16" s="31"/>
      <c r="NK16" s="31"/>
      <c r="NL16" s="31"/>
      <c r="NM16" s="31"/>
      <c r="NN16" s="31"/>
      <c r="NO16" s="31"/>
      <c r="NP16" s="31"/>
      <c r="NQ16" s="31"/>
      <c r="NR16" s="31"/>
      <c r="NS16" s="31"/>
      <c r="NT16" s="31"/>
      <c r="NU16" s="31"/>
      <c r="NV16" s="31"/>
      <c r="NW16" s="31"/>
      <c r="NX16" s="31"/>
      <c r="NY16" s="31"/>
      <c r="NZ16" s="31"/>
      <c r="OA16" s="31"/>
      <c r="OB16" s="31"/>
      <c r="OC16" s="31"/>
      <c r="OD16" s="31"/>
      <c r="OE16" s="31"/>
      <c r="OF16" s="31"/>
      <c r="OG16" s="31"/>
      <c r="OH16" s="31"/>
      <c r="OI16" s="31"/>
      <c r="OJ16" s="31"/>
      <c r="OK16" s="31"/>
      <c r="OL16" s="31"/>
      <c r="OM16" s="31"/>
      <c r="ON16" s="31"/>
      <c r="OO16" s="31"/>
      <c r="OP16" s="31"/>
      <c r="OQ16" s="31"/>
      <c r="OR16" s="31"/>
      <c r="OS16" s="31"/>
      <c r="OT16" s="31"/>
      <c r="OU16" s="31"/>
      <c r="OV16" s="31"/>
      <c r="OW16" s="31"/>
      <c r="OX16" s="31"/>
      <c r="OY16" s="31"/>
      <c r="OZ16" s="31"/>
      <c r="PA16" s="31"/>
      <c r="PB16" s="31"/>
      <c r="PC16" s="31"/>
      <c r="PD16" s="31"/>
      <c r="PE16" s="31"/>
      <c r="PF16" s="31"/>
      <c r="PG16" s="31"/>
      <c r="PH16" s="31"/>
      <c r="PI16" s="31"/>
      <c r="PJ16" s="31"/>
      <c r="PK16" s="31"/>
      <c r="PL16" s="31"/>
      <c r="PM16" s="31"/>
      <c r="PN16" s="31"/>
      <c r="PO16" s="31"/>
      <c r="PP16" s="31"/>
      <c r="PQ16" s="31"/>
      <c r="PR16" s="31"/>
      <c r="PS16" s="31"/>
      <c r="PT16" s="31"/>
      <c r="PU16" s="31"/>
      <c r="PV16" s="31"/>
      <c r="PW16" s="31"/>
      <c r="PX16" s="31"/>
      <c r="PY16" s="31"/>
      <c r="PZ16" s="31"/>
      <c r="QA16" s="31"/>
      <c r="QB16" s="31"/>
      <c r="QC16" s="31"/>
      <c r="QD16" s="31"/>
      <c r="QE16" s="31"/>
      <c r="QF16" s="31"/>
      <c r="QG16" s="31"/>
      <c r="QH16" s="31"/>
      <c r="QI16" s="31"/>
      <c r="QJ16" s="31"/>
      <c r="QK16" s="31"/>
      <c r="QL16" s="31"/>
      <c r="QM16" s="31"/>
      <c r="QN16" s="31"/>
      <c r="QO16" s="31"/>
      <c r="QP16" s="31"/>
      <c r="QQ16" s="31"/>
      <c r="QR16" s="31"/>
      <c r="QS16" s="31"/>
      <c r="QT16" s="31"/>
      <c r="QU16" s="31"/>
      <c r="QV16" s="31"/>
      <c r="QW16" s="31"/>
      <c r="QX16" s="31"/>
      <c r="QY16" s="31"/>
      <c r="QZ16" s="31"/>
      <c r="RA16" s="31"/>
      <c r="RB16" s="31"/>
      <c r="RC16" s="31"/>
      <c r="RD16" s="31"/>
      <c r="RE16" s="31"/>
      <c r="RF16" s="31"/>
      <c r="RG16" s="31"/>
      <c r="RH16" s="31"/>
      <c r="RI16" s="31"/>
      <c r="RJ16" s="31"/>
      <c r="RK16" s="31"/>
      <c r="RL16" s="31"/>
      <c r="RM16" s="31"/>
      <c r="RN16" s="31"/>
      <c r="RO16" s="31"/>
      <c r="RP16" s="31"/>
      <c r="RQ16" s="31"/>
      <c r="RR16" s="31"/>
      <c r="RS16" s="31"/>
      <c r="RT16" s="31"/>
      <c r="RU16" s="31"/>
      <c r="RV16" s="31"/>
      <c r="RW16" s="31"/>
      <c r="RX16" s="31"/>
      <c r="RY16" s="31"/>
      <c r="RZ16" s="31"/>
      <c r="SA16" s="31"/>
      <c r="SB16" s="31"/>
      <c r="SC16" s="31"/>
      <c r="SD16" s="31"/>
      <c r="SE16" s="31"/>
      <c r="SF16" s="31"/>
      <c r="SG16" s="31"/>
      <c r="SH16" s="31"/>
    </row>
    <row r="17" spans="1:502">
      <c r="A17" s="9" t="s">
        <v>71</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c r="KZ17" s="31"/>
      <c r="LA17" s="31"/>
      <c r="LB17" s="31"/>
      <c r="LC17" s="31"/>
      <c r="LD17" s="31"/>
      <c r="LE17" s="31"/>
      <c r="LF17" s="31"/>
      <c r="LG17" s="31"/>
      <c r="LH17" s="31"/>
      <c r="LI17" s="31"/>
      <c r="LJ17" s="31"/>
      <c r="LK17" s="31"/>
      <c r="LL17" s="31"/>
      <c r="LM17" s="31"/>
      <c r="LN17" s="31"/>
      <c r="LO17" s="31"/>
      <c r="LP17" s="31"/>
      <c r="LQ17" s="31"/>
      <c r="LR17" s="31"/>
      <c r="LS17" s="31"/>
      <c r="LT17" s="31"/>
      <c r="LU17" s="31"/>
      <c r="LV17" s="31"/>
      <c r="LW17" s="31"/>
      <c r="LX17" s="31"/>
      <c r="LY17" s="31"/>
      <c r="LZ17" s="31"/>
      <c r="MA17" s="31"/>
      <c r="MB17" s="31"/>
      <c r="MC17" s="31"/>
      <c r="MD17" s="31"/>
      <c r="ME17" s="31"/>
      <c r="MF17" s="31"/>
      <c r="MG17" s="31"/>
      <c r="MH17" s="31"/>
      <c r="MI17" s="31"/>
      <c r="MJ17" s="31"/>
      <c r="MK17" s="31"/>
      <c r="ML17" s="31"/>
      <c r="MM17" s="31"/>
      <c r="MN17" s="31"/>
      <c r="MO17" s="31"/>
      <c r="MP17" s="31"/>
      <c r="MQ17" s="31"/>
      <c r="MR17" s="31"/>
      <c r="MS17" s="31"/>
      <c r="MT17" s="31"/>
      <c r="MU17" s="31"/>
      <c r="MV17" s="31"/>
      <c r="MW17" s="31"/>
      <c r="MX17" s="31"/>
      <c r="MY17" s="31"/>
      <c r="MZ17" s="31"/>
      <c r="NA17" s="31"/>
      <c r="NB17" s="31"/>
      <c r="NC17" s="31"/>
      <c r="ND17" s="31"/>
      <c r="NE17" s="31"/>
      <c r="NF17" s="31"/>
      <c r="NG17" s="31"/>
      <c r="NH17" s="31"/>
      <c r="NI17" s="31"/>
      <c r="NJ17" s="31"/>
      <c r="NK17" s="31"/>
      <c r="NL17" s="31"/>
      <c r="NM17" s="31"/>
      <c r="NN17" s="31"/>
      <c r="NO17" s="31"/>
      <c r="NP17" s="31"/>
      <c r="NQ17" s="31"/>
      <c r="NR17" s="31"/>
      <c r="NS17" s="31"/>
      <c r="NT17" s="31"/>
      <c r="NU17" s="31"/>
      <c r="NV17" s="31"/>
      <c r="NW17" s="31"/>
      <c r="NX17" s="31"/>
      <c r="NY17" s="31"/>
      <c r="NZ17" s="31"/>
      <c r="OA17" s="31"/>
      <c r="OB17" s="31"/>
      <c r="OC17" s="31"/>
      <c r="OD17" s="31"/>
      <c r="OE17" s="31"/>
      <c r="OF17" s="31"/>
      <c r="OG17" s="31"/>
      <c r="OH17" s="31"/>
      <c r="OI17" s="31"/>
      <c r="OJ17" s="31"/>
      <c r="OK17" s="31"/>
      <c r="OL17" s="31"/>
      <c r="OM17" s="31"/>
      <c r="ON17" s="31"/>
      <c r="OO17" s="31"/>
      <c r="OP17" s="31"/>
      <c r="OQ17" s="31"/>
      <c r="OR17" s="31"/>
      <c r="OS17" s="31"/>
      <c r="OT17" s="31"/>
      <c r="OU17" s="31"/>
      <c r="OV17" s="31"/>
      <c r="OW17" s="31"/>
      <c r="OX17" s="31"/>
      <c r="OY17" s="31"/>
      <c r="OZ17" s="31"/>
      <c r="PA17" s="31"/>
      <c r="PB17" s="31"/>
      <c r="PC17" s="31"/>
      <c r="PD17" s="31"/>
      <c r="PE17" s="31"/>
      <c r="PF17" s="31"/>
      <c r="PG17" s="31"/>
      <c r="PH17" s="31"/>
      <c r="PI17" s="31"/>
      <c r="PJ17" s="31"/>
      <c r="PK17" s="31"/>
      <c r="PL17" s="31"/>
      <c r="PM17" s="31"/>
      <c r="PN17" s="31"/>
      <c r="PO17" s="31"/>
      <c r="PP17" s="31"/>
      <c r="PQ17" s="31"/>
      <c r="PR17" s="31"/>
      <c r="PS17" s="31"/>
      <c r="PT17" s="31"/>
      <c r="PU17" s="31"/>
      <c r="PV17" s="31"/>
      <c r="PW17" s="31"/>
      <c r="PX17" s="31"/>
      <c r="PY17" s="31"/>
      <c r="PZ17" s="31"/>
      <c r="QA17" s="31"/>
      <c r="QB17" s="31"/>
      <c r="QC17" s="31"/>
      <c r="QD17" s="31"/>
      <c r="QE17" s="31"/>
      <c r="QF17" s="31"/>
      <c r="QG17" s="31"/>
      <c r="QH17" s="31"/>
      <c r="QI17" s="31"/>
      <c r="QJ17" s="31"/>
      <c r="QK17" s="31"/>
      <c r="QL17" s="31"/>
      <c r="QM17" s="31"/>
      <c r="QN17" s="31"/>
      <c r="QO17" s="31"/>
      <c r="QP17" s="31"/>
      <c r="QQ17" s="31"/>
      <c r="QR17" s="31"/>
      <c r="QS17" s="31"/>
      <c r="QT17" s="31"/>
      <c r="QU17" s="31"/>
      <c r="QV17" s="31"/>
      <c r="QW17" s="31"/>
      <c r="QX17" s="31"/>
      <c r="QY17" s="31"/>
      <c r="QZ17" s="31"/>
      <c r="RA17" s="31"/>
      <c r="RB17" s="31"/>
      <c r="RC17" s="31"/>
      <c r="RD17" s="31"/>
      <c r="RE17" s="31"/>
      <c r="RF17" s="31"/>
      <c r="RG17" s="31"/>
      <c r="RH17" s="31"/>
      <c r="RI17" s="31"/>
      <c r="RJ17" s="31"/>
      <c r="RK17" s="31"/>
      <c r="RL17" s="31"/>
      <c r="RM17" s="31"/>
      <c r="RN17" s="31"/>
      <c r="RO17" s="31"/>
      <c r="RP17" s="31"/>
      <c r="RQ17" s="31"/>
      <c r="RR17" s="31"/>
      <c r="RS17" s="31"/>
      <c r="RT17" s="31"/>
      <c r="RU17" s="31"/>
      <c r="RV17" s="31"/>
      <c r="RW17" s="31"/>
      <c r="RX17" s="31"/>
      <c r="RY17" s="31"/>
      <c r="RZ17" s="31"/>
      <c r="SA17" s="31"/>
      <c r="SB17" s="31"/>
      <c r="SC17" s="31"/>
      <c r="SD17" s="31"/>
      <c r="SE17" s="31"/>
      <c r="SF17" s="31"/>
      <c r="SG17" s="31"/>
      <c r="SH17" s="31"/>
    </row>
    <row r="18" spans="1:502">
      <c r="A18" s="9" t="s">
        <v>72</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c r="IX18" s="31"/>
      <c r="IY18" s="31"/>
      <c r="IZ18" s="31"/>
      <c r="JA18" s="31"/>
      <c r="JB18" s="31"/>
      <c r="JC18" s="31"/>
      <c r="JD18" s="31"/>
      <c r="JE18" s="31"/>
      <c r="JF18" s="31"/>
      <c r="JG18" s="31"/>
      <c r="JH18" s="31"/>
      <c r="JI18" s="31"/>
      <c r="JJ18" s="31"/>
      <c r="JK18" s="31"/>
      <c r="JL18" s="31"/>
      <c r="JM18" s="31"/>
      <c r="JN18" s="31"/>
      <c r="JO18" s="31"/>
      <c r="JP18" s="31"/>
      <c r="JQ18" s="31"/>
      <c r="JR18" s="31"/>
      <c r="JS18" s="31"/>
      <c r="JT18" s="31"/>
      <c r="JU18" s="31"/>
      <c r="JV18" s="31"/>
      <c r="JW18" s="31"/>
      <c r="JX18" s="31"/>
      <c r="JY18" s="31"/>
      <c r="JZ18" s="31"/>
      <c r="KA18" s="31"/>
      <c r="KB18" s="31"/>
      <c r="KC18" s="31"/>
      <c r="KD18" s="31"/>
      <c r="KE18" s="31"/>
      <c r="KF18" s="31"/>
      <c r="KG18" s="31"/>
      <c r="KH18" s="31"/>
      <c r="KI18" s="31"/>
      <c r="KJ18" s="31"/>
      <c r="KK18" s="31"/>
      <c r="KL18" s="31"/>
      <c r="KM18" s="31"/>
      <c r="KN18" s="31"/>
      <c r="KO18" s="31"/>
      <c r="KP18" s="31"/>
      <c r="KQ18" s="31"/>
      <c r="KR18" s="31"/>
      <c r="KS18" s="31"/>
      <c r="KT18" s="31"/>
      <c r="KU18" s="31"/>
      <c r="KV18" s="31"/>
      <c r="KW18" s="31"/>
      <c r="KX18" s="31"/>
      <c r="KY18" s="31"/>
      <c r="KZ18" s="31"/>
      <c r="LA18" s="31"/>
      <c r="LB18" s="31"/>
      <c r="LC18" s="31"/>
      <c r="LD18" s="31"/>
      <c r="LE18" s="31"/>
      <c r="LF18" s="31"/>
      <c r="LG18" s="31"/>
      <c r="LH18" s="31"/>
      <c r="LI18" s="31"/>
      <c r="LJ18" s="31"/>
      <c r="LK18" s="31"/>
      <c r="LL18" s="31"/>
      <c r="LM18" s="31"/>
      <c r="LN18" s="31"/>
      <c r="LO18" s="31"/>
      <c r="LP18" s="31"/>
      <c r="LQ18" s="31"/>
      <c r="LR18" s="31"/>
      <c r="LS18" s="31"/>
      <c r="LT18" s="31"/>
      <c r="LU18" s="31"/>
      <c r="LV18" s="31"/>
      <c r="LW18" s="31"/>
      <c r="LX18" s="31"/>
      <c r="LY18" s="31"/>
      <c r="LZ18" s="31"/>
      <c r="MA18" s="31"/>
      <c r="MB18" s="31"/>
      <c r="MC18" s="31"/>
      <c r="MD18" s="31"/>
      <c r="ME18" s="31"/>
      <c r="MF18" s="31"/>
      <c r="MG18" s="31"/>
      <c r="MH18" s="31"/>
      <c r="MI18" s="31"/>
      <c r="MJ18" s="31"/>
      <c r="MK18" s="31"/>
      <c r="ML18" s="31"/>
      <c r="MM18" s="31"/>
      <c r="MN18" s="31"/>
      <c r="MO18" s="31"/>
      <c r="MP18" s="31"/>
      <c r="MQ18" s="31"/>
      <c r="MR18" s="31"/>
      <c r="MS18" s="31"/>
      <c r="MT18" s="31"/>
      <c r="MU18" s="31"/>
      <c r="MV18" s="31"/>
      <c r="MW18" s="31"/>
      <c r="MX18" s="31"/>
      <c r="MY18" s="31"/>
      <c r="MZ18" s="31"/>
      <c r="NA18" s="31"/>
      <c r="NB18" s="31"/>
      <c r="NC18" s="31"/>
      <c r="ND18" s="31"/>
      <c r="NE18" s="31"/>
      <c r="NF18" s="31"/>
      <c r="NG18" s="31"/>
      <c r="NH18" s="31"/>
      <c r="NI18" s="31"/>
      <c r="NJ18" s="31"/>
      <c r="NK18" s="31"/>
      <c r="NL18" s="31"/>
      <c r="NM18" s="31"/>
      <c r="NN18" s="31"/>
      <c r="NO18" s="31"/>
      <c r="NP18" s="31"/>
      <c r="NQ18" s="31"/>
      <c r="NR18" s="31"/>
      <c r="NS18" s="31"/>
      <c r="NT18" s="31"/>
      <c r="NU18" s="31"/>
      <c r="NV18" s="31"/>
      <c r="NW18" s="31"/>
      <c r="NX18" s="31"/>
      <c r="NY18" s="31"/>
      <c r="NZ18" s="31"/>
      <c r="OA18" s="31"/>
      <c r="OB18" s="31"/>
      <c r="OC18" s="31"/>
      <c r="OD18" s="31"/>
      <c r="OE18" s="31"/>
      <c r="OF18" s="31"/>
      <c r="OG18" s="31"/>
      <c r="OH18" s="31"/>
      <c r="OI18" s="31"/>
      <c r="OJ18" s="31"/>
      <c r="OK18" s="31"/>
      <c r="OL18" s="31"/>
      <c r="OM18" s="31"/>
      <c r="ON18" s="31"/>
      <c r="OO18" s="31"/>
      <c r="OP18" s="31"/>
      <c r="OQ18" s="31"/>
      <c r="OR18" s="31"/>
      <c r="OS18" s="31"/>
      <c r="OT18" s="31"/>
      <c r="OU18" s="31"/>
      <c r="OV18" s="31"/>
      <c r="OW18" s="31"/>
      <c r="OX18" s="31"/>
      <c r="OY18" s="31"/>
      <c r="OZ18" s="31"/>
      <c r="PA18" s="31"/>
      <c r="PB18" s="31"/>
      <c r="PC18" s="31"/>
      <c r="PD18" s="31"/>
      <c r="PE18" s="31"/>
      <c r="PF18" s="31"/>
      <c r="PG18" s="31"/>
      <c r="PH18" s="31"/>
      <c r="PI18" s="31"/>
      <c r="PJ18" s="31"/>
      <c r="PK18" s="31"/>
      <c r="PL18" s="31"/>
      <c r="PM18" s="31"/>
      <c r="PN18" s="31"/>
      <c r="PO18" s="31"/>
      <c r="PP18" s="31"/>
      <c r="PQ18" s="31"/>
      <c r="PR18" s="31"/>
      <c r="PS18" s="31"/>
      <c r="PT18" s="31"/>
      <c r="PU18" s="31"/>
      <c r="PV18" s="31"/>
      <c r="PW18" s="31"/>
      <c r="PX18" s="31"/>
      <c r="PY18" s="31"/>
      <c r="PZ18" s="31"/>
      <c r="QA18" s="31"/>
      <c r="QB18" s="31"/>
      <c r="QC18" s="31"/>
      <c r="QD18" s="31"/>
      <c r="QE18" s="31"/>
      <c r="QF18" s="31"/>
      <c r="QG18" s="31"/>
      <c r="QH18" s="31"/>
      <c r="QI18" s="31"/>
      <c r="QJ18" s="31"/>
      <c r="QK18" s="31"/>
      <c r="QL18" s="31"/>
      <c r="QM18" s="31"/>
      <c r="QN18" s="31"/>
      <c r="QO18" s="31"/>
      <c r="QP18" s="31"/>
      <c r="QQ18" s="31"/>
      <c r="QR18" s="31"/>
      <c r="QS18" s="31"/>
      <c r="QT18" s="31"/>
      <c r="QU18" s="31"/>
      <c r="QV18" s="31"/>
      <c r="QW18" s="31"/>
      <c r="QX18" s="31"/>
      <c r="QY18" s="31"/>
      <c r="QZ18" s="31"/>
      <c r="RA18" s="31"/>
      <c r="RB18" s="31"/>
      <c r="RC18" s="31"/>
      <c r="RD18" s="31"/>
      <c r="RE18" s="31"/>
      <c r="RF18" s="31"/>
      <c r="RG18" s="31"/>
      <c r="RH18" s="31"/>
      <c r="RI18" s="31"/>
      <c r="RJ18" s="31"/>
      <c r="RK18" s="31"/>
      <c r="RL18" s="31"/>
      <c r="RM18" s="31"/>
      <c r="RN18" s="31"/>
      <c r="RO18" s="31"/>
      <c r="RP18" s="31"/>
      <c r="RQ18" s="31"/>
      <c r="RR18" s="31"/>
      <c r="RS18" s="31"/>
      <c r="RT18" s="31"/>
      <c r="RU18" s="31"/>
      <c r="RV18" s="31"/>
      <c r="RW18" s="31"/>
      <c r="RX18" s="31"/>
      <c r="RY18" s="31"/>
      <c r="RZ18" s="31"/>
      <c r="SA18" s="31"/>
      <c r="SB18" s="31"/>
      <c r="SC18" s="31"/>
      <c r="SD18" s="31"/>
      <c r="SE18" s="31"/>
      <c r="SF18" s="31"/>
      <c r="SG18" s="31"/>
      <c r="SH18" s="31"/>
    </row>
    <row r="19" spans="1:502">
      <c r="A19" s="3"/>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c r="IX19" s="31"/>
      <c r="IY19" s="31"/>
      <c r="IZ19" s="31"/>
      <c r="JA19" s="31"/>
      <c r="JB19" s="31"/>
      <c r="JC19" s="31"/>
      <c r="JD19" s="31"/>
      <c r="JE19" s="31"/>
      <c r="JF19" s="31"/>
      <c r="JG19" s="31"/>
      <c r="JH19" s="31"/>
      <c r="JI19" s="31"/>
      <c r="JJ19" s="31"/>
      <c r="JK19" s="31"/>
      <c r="JL19" s="31"/>
      <c r="JM19" s="31"/>
      <c r="JN19" s="31"/>
      <c r="JO19" s="31"/>
      <c r="JP19" s="31"/>
      <c r="JQ19" s="31"/>
      <c r="JR19" s="31"/>
      <c r="JS19" s="31"/>
      <c r="JT19" s="31"/>
      <c r="JU19" s="31"/>
      <c r="JV19" s="31"/>
      <c r="JW19" s="31"/>
      <c r="JX19" s="31"/>
      <c r="JY19" s="31"/>
      <c r="JZ19" s="31"/>
      <c r="KA19" s="31"/>
      <c r="KB19" s="31"/>
      <c r="KC19" s="31"/>
      <c r="KD19" s="31"/>
      <c r="KE19" s="31"/>
      <c r="KF19" s="31"/>
      <c r="KG19" s="31"/>
      <c r="KH19" s="31"/>
      <c r="KI19" s="31"/>
      <c r="KJ19" s="31"/>
      <c r="KK19" s="31"/>
      <c r="KL19" s="31"/>
      <c r="KM19" s="31"/>
      <c r="KN19" s="31"/>
      <c r="KO19" s="31"/>
      <c r="KP19" s="31"/>
      <c r="KQ19" s="31"/>
      <c r="KR19" s="31"/>
      <c r="KS19" s="31"/>
      <c r="KT19" s="31"/>
      <c r="KU19" s="31"/>
      <c r="KV19" s="31"/>
      <c r="KW19" s="31"/>
      <c r="KX19" s="31"/>
      <c r="KY19" s="31"/>
      <c r="KZ19" s="31"/>
      <c r="LA19" s="31"/>
      <c r="LB19" s="31"/>
      <c r="LC19" s="31"/>
      <c r="LD19" s="31"/>
      <c r="LE19" s="31"/>
      <c r="LF19" s="31"/>
      <c r="LG19" s="31"/>
      <c r="LH19" s="31"/>
      <c r="LI19" s="31"/>
      <c r="LJ19" s="31"/>
      <c r="LK19" s="31"/>
      <c r="LL19" s="31"/>
      <c r="LM19" s="31"/>
      <c r="LN19" s="31"/>
      <c r="LO19" s="31"/>
      <c r="LP19" s="31"/>
      <c r="LQ19" s="31"/>
      <c r="LR19" s="31"/>
      <c r="LS19" s="31"/>
      <c r="LT19" s="31"/>
      <c r="LU19" s="31"/>
      <c r="LV19" s="31"/>
      <c r="LW19" s="31"/>
      <c r="LX19" s="31"/>
      <c r="LY19" s="31"/>
      <c r="LZ19" s="31"/>
      <c r="MA19" s="31"/>
      <c r="MB19" s="31"/>
      <c r="MC19" s="31"/>
      <c r="MD19" s="31"/>
      <c r="ME19" s="31"/>
      <c r="MF19" s="31"/>
      <c r="MG19" s="31"/>
      <c r="MH19" s="31"/>
      <c r="MI19" s="31"/>
      <c r="MJ19" s="31"/>
      <c r="MK19" s="31"/>
      <c r="ML19" s="31"/>
      <c r="MM19" s="31"/>
      <c r="MN19" s="31"/>
      <c r="MO19" s="31"/>
      <c r="MP19" s="31"/>
      <c r="MQ19" s="31"/>
      <c r="MR19" s="31"/>
      <c r="MS19" s="31"/>
      <c r="MT19" s="31"/>
      <c r="MU19" s="31"/>
      <c r="MV19" s="31"/>
      <c r="MW19" s="31"/>
      <c r="MX19" s="31"/>
      <c r="MY19" s="31"/>
      <c r="MZ19" s="31"/>
      <c r="NA19" s="31"/>
      <c r="NB19" s="31"/>
      <c r="NC19" s="31"/>
      <c r="ND19" s="31"/>
      <c r="NE19" s="31"/>
      <c r="NF19" s="31"/>
      <c r="NG19" s="31"/>
      <c r="NH19" s="31"/>
      <c r="NI19" s="31"/>
      <c r="NJ19" s="31"/>
      <c r="NK19" s="31"/>
      <c r="NL19" s="31"/>
      <c r="NM19" s="31"/>
      <c r="NN19" s="31"/>
      <c r="NO19" s="31"/>
      <c r="NP19" s="31"/>
      <c r="NQ19" s="31"/>
      <c r="NR19" s="31"/>
      <c r="NS19" s="31"/>
      <c r="NT19" s="31"/>
      <c r="NU19" s="31"/>
      <c r="NV19" s="31"/>
      <c r="NW19" s="31"/>
      <c r="NX19" s="31"/>
      <c r="NY19" s="31"/>
      <c r="NZ19" s="31"/>
      <c r="OA19" s="31"/>
      <c r="OB19" s="31"/>
      <c r="OC19" s="31"/>
      <c r="OD19" s="31"/>
      <c r="OE19" s="31"/>
      <c r="OF19" s="31"/>
      <c r="OG19" s="31"/>
      <c r="OH19" s="31"/>
      <c r="OI19" s="31"/>
      <c r="OJ19" s="31"/>
      <c r="OK19" s="31"/>
      <c r="OL19" s="31"/>
      <c r="OM19" s="31"/>
      <c r="ON19" s="31"/>
      <c r="OO19" s="31"/>
      <c r="OP19" s="31"/>
      <c r="OQ19" s="31"/>
      <c r="OR19" s="31"/>
      <c r="OS19" s="31"/>
      <c r="OT19" s="31"/>
      <c r="OU19" s="31"/>
      <c r="OV19" s="31"/>
      <c r="OW19" s="31"/>
      <c r="OX19" s="31"/>
      <c r="OY19" s="31"/>
      <c r="OZ19" s="31"/>
      <c r="PA19" s="31"/>
      <c r="PB19" s="31"/>
      <c r="PC19" s="31"/>
      <c r="PD19" s="31"/>
      <c r="PE19" s="31"/>
      <c r="PF19" s="31"/>
      <c r="PG19" s="31"/>
      <c r="PH19" s="31"/>
      <c r="PI19" s="31"/>
      <c r="PJ19" s="31"/>
      <c r="PK19" s="31"/>
      <c r="PL19" s="31"/>
      <c r="PM19" s="31"/>
      <c r="PN19" s="31"/>
      <c r="PO19" s="31"/>
      <c r="PP19" s="31"/>
      <c r="PQ19" s="31"/>
      <c r="PR19" s="31"/>
      <c r="PS19" s="31"/>
      <c r="PT19" s="31"/>
      <c r="PU19" s="31"/>
      <c r="PV19" s="31"/>
      <c r="PW19" s="31"/>
      <c r="PX19" s="31"/>
      <c r="PY19" s="31"/>
      <c r="PZ19" s="31"/>
      <c r="QA19" s="31"/>
      <c r="QB19" s="31"/>
      <c r="QC19" s="31"/>
      <c r="QD19" s="31"/>
      <c r="QE19" s="31"/>
      <c r="QF19" s="31"/>
      <c r="QG19" s="31"/>
      <c r="QH19" s="31"/>
      <c r="QI19" s="31"/>
      <c r="QJ19" s="31"/>
      <c r="QK19" s="31"/>
      <c r="QL19" s="31"/>
      <c r="QM19" s="31"/>
      <c r="QN19" s="31"/>
      <c r="QO19" s="31"/>
      <c r="QP19" s="31"/>
      <c r="QQ19" s="31"/>
      <c r="QR19" s="31"/>
      <c r="QS19" s="31"/>
      <c r="QT19" s="31"/>
      <c r="QU19" s="31"/>
      <c r="QV19" s="31"/>
      <c r="QW19" s="31"/>
      <c r="QX19" s="31"/>
      <c r="QY19" s="31"/>
      <c r="QZ19" s="31"/>
      <c r="RA19" s="31"/>
      <c r="RB19" s="31"/>
      <c r="RC19" s="31"/>
      <c r="RD19" s="31"/>
      <c r="RE19" s="31"/>
      <c r="RF19" s="31"/>
      <c r="RG19" s="31"/>
      <c r="RH19" s="31"/>
      <c r="RI19" s="31"/>
      <c r="RJ19" s="31"/>
      <c r="RK19" s="31"/>
      <c r="RL19" s="31"/>
      <c r="RM19" s="31"/>
      <c r="RN19" s="31"/>
      <c r="RO19" s="31"/>
      <c r="RP19" s="31"/>
      <c r="RQ19" s="31"/>
      <c r="RR19" s="31"/>
      <c r="RS19" s="31"/>
      <c r="RT19" s="31"/>
      <c r="RU19" s="31"/>
      <c r="RV19" s="31"/>
      <c r="RW19" s="31"/>
      <c r="RX19" s="31"/>
      <c r="RY19" s="31"/>
      <c r="RZ19" s="31"/>
      <c r="SA19" s="31"/>
      <c r="SB19" s="31"/>
      <c r="SC19" s="31"/>
      <c r="SD19" s="31"/>
      <c r="SE19" s="31"/>
      <c r="SF19" s="31"/>
      <c r="SG19" s="31"/>
      <c r="SH19" s="31"/>
    </row>
    <row r="20" spans="1:502">
      <c r="C20" s="26" t="s">
        <v>58</v>
      </c>
      <c r="D20" s="26" t="s">
        <v>59</v>
      </c>
      <c r="E20" s="26" t="s">
        <v>59</v>
      </c>
      <c r="F20" s="26" t="s">
        <v>59</v>
      </c>
      <c r="G20" s="26" t="s">
        <v>59</v>
      </c>
      <c r="H20" s="26" t="s">
        <v>59</v>
      </c>
      <c r="I20" s="26" t="s">
        <v>59</v>
      </c>
      <c r="J20" s="26" t="s">
        <v>59</v>
      </c>
      <c r="K20" s="26" t="s">
        <v>59</v>
      </c>
      <c r="L20" s="26" t="s">
        <v>59</v>
      </c>
      <c r="M20" s="26" t="s">
        <v>59</v>
      </c>
      <c r="N20" s="26" t="s">
        <v>59</v>
      </c>
      <c r="O20" s="26" t="s">
        <v>59</v>
      </c>
      <c r="P20" s="26" t="s">
        <v>59</v>
      </c>
      <c r="Q20" s="26" t="s">
        <v>59</v>
      </c>
      <c r="R20" s="26" t="s">
        <v>59</v>
      </c>
      <c r="S20" s="26" t="s">
        <v>59</v>
      </c>
      <c r="T20" s="26" t="s">
        <v>59</v>
      </c>
      <c r="U20" s="26" t="s">
        <v>59</v>
      </c>
      <c r="V20" s="26" t="s">
        <v>59</v>
      </c>
      <c r="W20" s="26" t="s">
        <v>59</v>
      </c>
      <c r="X20" s="26" t="s">
        <v>59</v>
      </c>
      <c r="Y20" s="26" t="s">
        <v>59</v>
      </c>
      <c r="Z20" s="26" t="s">
        <v>59</v>
      </c>
      <c r="AA20" s="26" t="s">
        <v>59</v>
      </c>
      <c r="AB20" s="26" t="s">
        <v>59</v>
      </c>
      <c r="AC20" s="26" t="s">
        <v>59</v>
      </c>
      <c r="AD20" s="26" t="s">
        <v>59</v>
      </c>
      <c r="AE20" s="26" t="s">
        <v>59</v>
      </c>
      <c r="AF20" s="26" t="s">
        <v>59</v>
      </c>
      <c r="AG20" s="26" t="s">
        <v>59</v>
      </c>
      <c r="AH20" s="26" t="s">
        <v>59</v>
      </c>
      <c r="AI20" s="26" t="s">
        <v>59</v>
      </c>
      <c r="AJ20" s="26" t="s">
        <v>59</v>
      </c>
      <c r="AK20" s="26" t="s">
        <v>59</v>
      </c>
      <c r="AL20" s="26" t="s">
        <v>59</v>
      </c>
      <c r="AM20" s="26" t="s">
        <v>59</v>
      </c>
      <c r="AN20" s="26" t="s">
        <v>59</v>
      </c>
      <c r="AO20" s="26" t="s">
        <v>59</v>
      </c>
      <c r="AP20" s="26" t="s">
        <v>59</v>
      </c>
      <c r="AQ20" s="26" t="s">
        <v>59</v>
      </c>
      <c r="AR20" s="26" t="s">
        <v>59</v>
      </c>
      <c r="AS20" s="26" t="s">
        <v>59</v>
      </c>
      <c r="AT20" s="26" t="s">
        <v>59</v>
      </c>
      <c r="AU20" s="26" t="s">
        <v>59</v>
      </c>
      <c r="AV20" s="26" t="s">
        <v>59</v>
      </c>
      <c r="AW20" s="26" t="s">
        <v>59</v>
      </c>
      <c r="AX20" s="26" t="s">
        <v>59</v>
      </c>
      <c r="AY20" s="26" t="s">
        <v>59</v>
      </c>
      <c r="AZ20" s="26" t="s">
        <v>59</v>
      </c>
      <c r="BA20" s="26" t="s">
        <v>59</v>
      </c>
      <c r="BB20" s="26" t="s">
        <v>59</v>
      </c>
      <c r="BC20" s="26" t="s">
        <v>59</v>
      </c>
      <c r="BD20" s="26" t="s">
        <v>59</v>
      </c>
      <c r="BE20" s="26" t="s">
        <v>59</v>
      </c>
      <c r="BF20" s="26" t="s">
        <v>59</v>
      </c>
      <c r="BG20" s="26" t="s">
        <v>59</v>
      </c>
      <c r="BH20" s="26" t="s">
        <v>59</v>
      </c>
      <c r="BI20" s="26" t="s">
        <v>59</v>
      </c>
      <c r="BJ20" s="26" t="s">
        <v>59</v>
      </c>
      <c r="BK20" s="26" t="s">
        <v>59</v>
      </c>
      <c r="BL20" s="26" t="s">
        <v>59</v>
      </c>
      <c r="BM20" s="26" t="s">
        <v>59</v>
      </c>
      <c r="BN20" s="26" t="s">
        <v>59</v>
      </c>
      <c r="BO20" s="26" t="s">
        <v>59</v>
      </c>
      <c r="BP20" s="26" t="s">
        <v>59</v>
      </c>
      <c r="BQ20" s="26" t="s">
        <v>59</v>
      </c>
      <c r="BR20" s="26" t="s">
        <v>59</v>
      </c>
      <c r="BS20" s="26" t="s">
        <v>59</v>
      </c>
      <c r="BT20" s="26" t="s">
        <v>59</v>
      </c>
      <c r="BU20" s="26" t="s">
        <v>59</v>
      </c>
      <c r="BV20" s="26" t="s">
        <v>59</v>
      </c>
      <c r="BW20" s="26" t="s">
        <v>59</v>
      </c>
      <c r="BX20" s="26" t="s">
        <v>59</v>
      </c>
      <c r="BY20" s="26" t="s">
        <v>59</v>
      </c>
      <c r="BZ20" s="26" t="s">
        <v>59</v>
      </c>
      <c r="CA20" s="26" t="s">
        <v>59</v>
      </c>
      <c r="CB20" s="26" t="s">
        <v>59</v>
      </c>
      <c r="CC20" s="26" t="s">
        <v>59</v>
      </c>
      <c r="CD20" s="26" t="s">
        <v>59</v>
      </c>
      <c r="CE20" s="26" t="s">
        <v>59</v>
      </c>
      <c r="CF20" s="26" t="s">
        <v>59</v>
      </c>
      <c r="CG20" s="26" t="s">
        <v>59</v>
      </c>
      <c r="CH20" s="26" t="s">
        <v>59</v>
      </c>
      <c r="CI20" s="26" t="s">
        <v>59</v>
      </c>
      <c r="CJ20" s="26" t="s">
        <v>59</v>
      </c>
      <c r="CK20" s="26" t="s">
        <v>59</v>
      </c>
      <c r="CL20" s="26" t="s">
        <v>59</v>
      </c>
      <c r="CM20" s="26" t="s">
        <v>59</v>
      </c>
      <c r="CN20" s="26" t="s">
        <v>59</v>
      </c>
      <c r="CO20" s="26" t="s">
        <v>59</v>
      </c>
      <c r="CP20" s="26" t="s">
        <v>59</v>
      </c>
      <c r="CQ20" s="26" t="s">
        <v>59</v>
      </c>
      <c r="CR20" s="26" t="s">
        <v>59</v>
      </c>
      <c r="CS20" s="26" t="s">
        <v>59</v>
      </c>
      <c r="CT20" s="26" t="s">
        <v>59</v>
      </c>
      <c r="CU20" s="26" t="s">
        <v>59</v>
      </c>
      <c r="CV20" s="26" t="s">
        <v>59</v>
      </c>
      <c r="CW20" s="26" t="s">
        <v>59</v>
      </c>
      <c r="CX20" s="26" t="s">
        <v>59</v>
      </c>
      <c r="CY20" s="26" t="s">
        <v>59</v>
      </c>
      <c r="CZ20" s="26" t="s">
        <v>59</v>
      </c>
      <c r="DA20" s="26" t="s">
        <v>59</v>
      </c>
      <c r="DB20" s="26" t="s">
        <v>59</v>
      </c>
      <c r="DC20" s="26" t="s">
        <v>59</v>
      </c>
      <c r="DD20" s="26" t="s">
        <v>59</v>
      </c>
      <c r="DE20" s="26" t="s">
        <v>59</v>
      </c>
      <c r="DF20" s="26" t="s">
        <v>59</v>
      </c>
      <c r="DG20" s="26" t="s">
        <v>59</v>
      </c>
      <c r="DH20" s="26" t="s">
        <v>59</v>
      </c>
      <c r="DI20" s="26" t="s">
        <v>59</v>
      </c>
      <c r="DJ20" s="26" t="s">
        <v>59</v>
      </c>
      <c r="DK20" s="26" t="s">
        <v>59</v>
      </c>
      <c r="DL20" s="26" t="s">
        <v>59</v>
      </c>
      <c r="DM20" s="26" t="s">
        <v>59</v>
      </c>
      <c r="DN20" s="26" t="s">
        <v>59</v>
      </c>
      <c r="DO20" s="26" t="s">
        <v>59</v>
      </c>
      <c r="DP20" s="26" t="s">
        <v>59</v>
      </c>
      <c r="DQ20" s="26" t="s">
        <v>59</v>
      </c>
      <c r="DR20" s="26" t="s">
        <v>59</v>
      </c>
      <c r="DS20" s="26" t="s">
        <v>59</v>
      </c>
      <c r="DT20" s="26" t="s">
        <v>59</v>
      </c>
      <c r="DU20" s="26" t="s">
        <v>59</v>
      </c>
      <c r="DV20" s="26" t="s">
        <v>59</v>
      </c>
      <c r="DW20" s="26" t="s">
        <v>59</v>
      </c>
      <c r="DX20" s="26" t="s">
        <v>59</v>
      </c>
      <c r="DY20" s="26" t="s">
        <v>59</v>
      </c>
      <c r="DZ20" s="26" t="s">
        <v>59</v>
      </c>
      <c r="EA20" s="26" t="s">
        <v>59</v>
      </c>
      <c r="EB20" s="26" t="s">
        <v>59</v>
      </c>
      <c r="EC20" s="26" t="s">
        <v>59</v>
      </c>
      <c r="ED20" s="26" t="s">
        <v>59</v>
      </c>
      <c r="EE20" s="26" t="s">
        <v>59</v>
      </c>
      <c r="EF20" s="26" t="s">
        <v>59</v>
      </c>
      <c r="EG20" s="26" t="s">
        <v>59</v>
      </c>
      <c r="EH20" s="26" t="s">
        <v>59</v>
      </c>
      <c r="EI20" s="26" t="s">
        <v>59</v>
      </c>
      <c r="EJ20" s="26" t="s">
        <v>59</v>
      </c>
      <c r="EK20" s="26" t="s">
        <v>59</v>
      </c>
      <c r="EL20" s="26" t="s">
        <v>59</v>
      </c>
      <c r="EM20" s="26" t="s">
        <v>59</v>
      </c>
      <c r="EN20" s="26" t="s">
        <v>59</v>
      </c>
      <c r="EO20" s="26" t="s">
        <v>59</v>
      </c>
      <c r="EP20" s="26" t="s">
        <v>59</v>
      </c>
      <c r="EQ20" s="26" t="s">
        <v>59</v>
      </c>
      <c r="ER20" s="26" t="s">
        <v>59</v>
      </c>
      <c r="ES20" s="26" t="s">
        <v>59</v>
      </c>
      <c r="ET20" s="26" t="s">
        <v>59</v>
      </c>
      <c r="EU20" s="26" t="s">
        <v>59</v>
      </c>
      <c r="EV20" s="26" t="s">
        <v>59</v>
      </c>
      <c r="EW20" s="26" t="s">
        <v>59</v>
      </c>
      <c r="EX20" s="26" t="s">
        <v>59</v>
      </c>
      <c r="EY20" s="26" t="s">
        <v>59</v>
      </c>
      <c r="EZ20" s="26" t="s">
        <v>59</v>
      </c>
      <c r="FA20" s="26" t="s">
        <v>59</v>
      </c>
      <c r="FB20" s="26" t="s">
        <v>59</v>
      </c>
      <c r="FC20" s="26" t="s">
        <v>59</v>
      </c>
      <c r="FD20" s="26" t="s">
        <v>59</v>
      </c>
      <c r="FE20" s="26" t="s">
        <v>59</v>
      </c>
      <c r="FF20" s="26" t="s">
        <v>59</v>
      </c>
      <c r="FG20" s="26" t="s">
        <v>59</v>
      </c>
      <c r="FH20" s="26" t="s">
        <v>59</v>
      </c>
      <c r="FI20" s="26" t="s">
        <v>59</v>
      </c>
      <c r="FJ20" s="26" t="s">
        <v>59</v>
      </c>
      <c r="FK20" s="26" t="s">
        <v>59</v>
      </c>
      <c r="FL20" s="26" t="s">
        <v>59</v>
      </c>
      <c r="FM20" s="26" t="s">
        <v>59</v>
      </c>
      <c r="FN20" s="26" t="s">
        <v>59</v>
      </c>
      <c r="FO20" s="26" t="s">
        <v>59</v>
      </c>
      <c r="FP20" s="26" t="s">
        <v>59</v>
      </c>
      <c r="FQ20" s="26" t="s">
        <v>59</v>
      </c>
      <c r="FR20" s="26" t="s">
        <v>59</v>
      </c>
      <c r="FS20" s="26" t="s">
        <v>59</v>
      </c>
      <c r="FT20" s="26" t="s">
        <v>59</v>
      </c>
      <c r="FU20" s="26" t="s">
        <v>59</v>
      </c>
      <c r="FV20" s="26" t="s">
        <v>59</v>
      </c>
      <c r="FW20" s="26" t="s">
        <v>59</v>
      </c>
      <c r="FX20" s="26" t="s">
        <v>59</v>
      </c>
      <c r="FY20" s="26" t="s">
        <v>59</v>
      </c>
      <c r="FZ20" s="26" t="s">
        <v>59</v>
      </c>
      <c r="GA20" s="26" t="s">
        <v>59</v>
      </c>
      <c r="GB20" s="26" t="s">
        <v>59</v>
      </c>
      <c r="GC20" s="26" t="s">
        <v>59</v>
      </c>
      <c r="GD20" s="26" t="s">
        <v>59</v>
      </c>
      <c r="GE20" s="26" t="s">
        <v>59</v>
      </c>
      <c r="GF20" s="26" t="s">
        <v>59</v>
      </c>
      <c r="GG20" s="26" t="s">
        <v>59</v>
      </c>
      <c r="GH20" s="26" t="s">
        <v>59</v>
      </c>
      <c r="GI20" s="26" t="s">
        <v>59</v>
      </c>
      <c r="GJ20" s="26" t="s">
        <v>59</v>
      </c>
      <c r="GK20" s="26" t="s">
        <v>59</v>
      </c>
      <c r="GL20" s="26" t="s">
        <v>59</v>
      </c>
      <c r="GM20" s="26" t="s">
        <v>59</v>
      </c>
      <c r="GN20" s="26" t="s">
        <v>59</v>
      </c>
      <c r="GO20" s="26" t="s">
        <v>59</v>
      </c>
      <c r="GP20" s="26" t="s">
        <v>59</v>
      </c>
      <c r="GQ20" s="26" t="s">
        <v>59</v>
      </c>
      <c r="GR20" s="26" t="s">
        <v>59</v>
      </c>
      <c r="GS20" s="26" t="s">
        <v>59</v>
      </c>
      <c r="GT20" s="26" t="s">
        <v>59</v>
      </c>
      <c r="GU20" s="26" t="s">
        <v>59</v>
      </c>
      <c r="GV20" s="26" t="s">
        <v>59</v>
      </c>
      <c r="GW20" s="26" t="s">
        <v>59</v>
      </c>
      <c r="GX20" s="26" t="s">
        <v>59</v>
      </c>
      <c r="GY20" s="26" t="s">
        <v>59</v>
      </c>
      <c r="GZ20" s="26" t="s">
        <v>59</v>
      </c>
      <c r="HA20" s="26" t="s">
        <v>59</v>
      </c>
      <c r="HB20" s="26" t="s">
        <v>59</v>
      </c>
      <c r="HC20" s="26" t="s">
        <v>59</v>
      </c>
      <c r="HD20" s="26" t="s">
        <v>59</v>
      </c>
      <c r="HE20" s="26" t="s">
        <v>59</v>
      </c>
      <c r="HF20" s="26" t="s">
        <v>59</v>
      </c>
      <c r="HG20" s="26" t="s">
        <v>59</v>
      </c>
      <c r="HH20" s="26" t="s">
        <v>59</v>
      </c>
      <c r="HI20" s="26" t="s">
        <v>59</v>
      </c>
      <c r="HJ20" s="26" t="s">
        <v>59</v>
      </c>
      <c r="HK20" s="26" t="s">
        <v>59</v>
      </c>
      <c r="HL20" s="26" t="s">
        <v>59</v>
      </c>
      <c r="HM20" s="26" t="s">
        <v>59</v>
      </c>
      <c r="HN20" s="26" t="s">
        <v>59</v>
      </c>
      <c r="HO20" s="26" t="s">
        <v>59</v>
      </c>
      <c r="HP20" s="26" t="s">
        <v>59</v>
      </c>
      <c r="HQ20" s="26" t="s">
        <v>59</v>
      </c>
      <c r="HR20" s="26" t="s">
        <v>59</v>
      </c>
      <c r="HS20" s="26" t="s">
        <v>59</v>
      </c>
      <c r="HT20" s="26" t="s">
        <v>59</v>
      </c>
      <c r="HU20" s="26" t="s">
        <v>59</v>
      </c>
      <c r="HV20" s="26" t="s">
        <v>59</v>
      </c>
      <c r="HW20" s="26" t="s">
        <v>59</v>
      </c>
      <c r="HX20" s="26" t="s">
        <v>59</v>
      </c>
      <c r="HY20" s="26" t="s">
        <v>59</v>
      </c>
      <c r="HZ20" s="26" t="s">
        <v>59</v>
      </c>
      <c r="IA20" s="26" t="s">
        <v>59</v>
      </c>
      <c r="IB20" s="26" t="s">
        <v>59</v>
      </c>
      <c r="IC20" s="26" t="s">
        <v>59</v>
      </c>
      <c r="ID20" s="26" t="s">
        <v>59</v>
      </c>
      <c r="IE20" s="26" t="s">
        <v>59</v>
      </c>
      <c r="IF20" s="26" t="s">
        <v>59</v>
      </c>
      <c r="IG20" s="26" t="s">
        <v>59</v>
      </c>
      <c r="IH20" s="26" t="s">
        <v>59</v>
      </c>
      <c r="II20" s="26" t="s">
        <v>59</v>
      </c>
      <c r="IJ20" s="26" t="s">
        <v>59</v>
      </c>
      <c r="IK20" s="26" t="s">
        <v>59</v>
      </c>
      <c r="IL20" s="26" t="s">
        <v>59</v>
      </c>
      <c r="IM20" s="26" t="s">
        <v>59</v>
      </c>
      <c r="IN20" s="26" t="s">
        <v>59</v>
      </c>
      <c r="IO20" s="26" t="s">
        <v>59</v>
      </c>
      <c r="IP20" s="26" t="s">
        <v>59</v>
      </c>
      <c r="IQ20" s="26" t="s">
        <v>59</v>
      </c>
      <c r="IR20" s="26" t="s">
        <v>59</v>
      </c>
      <c r="IS20" s="26" t="s">
        <v>59</v>
      </c>
      <c r="IT20" s="26" t="s">
        <v>59</v>
      </c>
      <c r="IU20" s="26" t="s">
        <v>59</v>
      </c>
      <c r="IV20" s="26" t="s">
        <v>59</v>
      </c>
      <c r="IW20" s="26" t="s">
        <v>59</v>
      </c>
      <c r="IX20" s="26" t="s">
        <v>59</v>
      </c>
      <c r="IY20" s="26" t="s">
        <v>59</v>
      </c>
      <c r="IZ20" s="26" t="s">
        <v>59</v>
      </c>
      <c r="JA20" s="26" t="s">
        <v>59</v>
      </c>
      <c r="JB20" s="26" t="s">
        <v>59</v>
      </c>
      <c r="JC20" s="26" t="s">
        <v>59</v>
      </c>
      <c r="JD20" s="26" t="s">
        <v>59</v>
      </c>
      <c r="JE20" s="26" t="s">
        <v>59</v>
      </c>
      <c r="JF20" s="26" t="s">
        <v>59</v>
      </c>
      <c r="JG20" s="26" t="s">
        <v>59</v>
      </c>
      <c r="JH20" s="26" t="s">
        <v>59</v>
      </c>
      <c r="JI20" s="26" t="s">
        <v>59</v>
      </c>
      <c r="JJ20" s="26" t="s">
        <v>59</v>
      </c>
      <c r="JK20" s="26" t="s">
        <v>59</v>
      </c>
      <c r="JL20" s="26" t="s">
        <v>59</v>
      </c>
      <c r="JM20" s="26" t="s">
        <v>59</v>
      </c>
      <c r="JN20" s="26" t="s">
        <v>59</v>
      </c>
      <c r="JO20" s="26" t="s">
        <v>59</v>
      </c>
      <c r="JP20" s="26" t="s">
        <v>59</v>
      </c>
      <c r="JQ20" s="26" t="s">
        <v>59</v>
      </c>
      <c r="JR20" s="26" t="s">
        <v>59</v>
      </c>
      <c r="JS20" s="26" t="s">
        <v>59</v>
      </c>
      <c r="JT20" s="26" t="s">
        <v>59</v>
      </c>
      <c r="JU20" s="26" t="s">
        <v>59</v>
      </c>
      <c r="JV20" s="26" t="s">
        <v>59</v>
      </c>
      <c r="JW20" s="26" t="s">
        <v>59</v>
      </c>
      <c r="JX20" s="26" t="s">
        <v>59</v>
      </c>
      <c r="JY20" s="26" t="s">
        <v>59</v>
      </c>
      <c r="JZ20" s="26" t="s">
        <v>59</v>
      </c>
      <c r="KA20" s="26" t="s">
        <v>59</v>
      </c>
      <c r="KB20" s="26" t="s">
        <v>59</v>
      </c>
      <c r="KC20" s="26" t="s">
        <v>59</v>
      </c>
      <c r="KD20" s="26" t="s">
        <v>59</v>
      </c>
      <c r="KE20" s="26" t="s">
        <v>59</v>
      </c>
      <c r="KF20" s="26" t="s">
        <v>59</v>
      </c>
      <c r="KG20" s="26" t="s">
        <v>59</v>
      </c>
      <c r="KH20" s="26" t="s">
        <v>59</v>
      </c>
      <c r="KI20" s="26" t="s">
        <v>59</v>
      </c>
      <c r="KJ20" s="26" t="s">
        <v>59</v>
      </c>
      <c r="KK20" s="26" t="s">
        <v>59</v>
      </c>
      <c r="KL20" s="26" t="s">
        <v>59</v>
      </c>
      <c r="KM20" s="26" t="s">
        <v>59</v>
      </c>
      <c r="KN20" s="26" t="s">
        <v>59</v>
      </c>
      <c r="KO20" s="26" t="s">
        <v>59</v>
      </c>
      <c r="KP20" s="26" t="s">
        <v>59</v>
      </c>
      <c r="KQ20" s="26" t="s">
        <v>59</v>
      </c>
      <c r="KR20" s="26" t="s">
        <v>59</v>
      </c>
      <c r="KS20" s="26" t="s">
        <v>59</v>
      </c>
      <c r="KT20" s="26" t="s">
        <v>59</v>
      </c>
      <c r="KU20" s="26" t="s">
        <v>59</v>
      </c>
      <c r="KV20" s="26" t="s">
        <v>59</v>
      </c>
      <c r="KW20" s="26" t="s">
        <v>59</v>
      </c>
      <c r="KX20" s="26" t="s">
        <v>59</v>
      </c>
      <c r="KY20" s="26" t="s">
        <v>59</v>
      </c>
      <c r="KZ20" s="26" t="s">
        <v>59</v>
      </c>
      <c r="LA20" s="26" t="s">
        <v>59</v>
      </c>
      <c r="LB20" s="26" t="s">
        <v>59</v>
      </c>
      <c r="LC20" s="26" t="s">
        <v>59</v>
      </c>
      <c r="LD20" s="26" t="s">
        <v>59</v>
      </c>
      <c r="LE20" s="26" t="s">
        <v>59</v>
      </c>
      <c r="LF20" s="26" t="s">
        <v>59</v>
      </c>
      <c r="LG20" s="26" t="s">
        <v>59</v>
      </c>
      <c r="LH20" s="26" t="s">
        <v>59</v>
      </c>
      <c r="LI20" s="26" t="s">
        <v>59</v>
      </c>
      <c r="LJ20" s="26" t="s">
        <v>59</v>
      </c>
      <c r="LK20" s="26" t="s">
        <v>59</v>
      </c>
      <c r="LL20" s="26" t="s">
        <v>59</v>
      </c>
      <c r="LM20" s="26" t="s">
        <v>59</v>
      </c>
      <c r="LN20" s="26" t="s">
        <v>59</v>
      </c>
      <c r="LO20" s="26" t="s">
        <v>59</v>
      </c>
      <c r="LP20" s="26" t="s">
        <v>59</v>
      </c>
      <c r="LQ20" s="26" t="s">
        <v>59</v>
      </c>
      <c r="LR20" s="26" t="s">
        <v>59</v>
      </c>
      <c r="LS20" s="26" t="s">
        <v>59</v>
      </c>
      <c r="LT20" s="26" t="s">
        <v>59</v>
      </c>
      <c r="LU20" s="26" t="s">
        <v>59</v>
      </c>
      <c r="LV20" s="26" t="s">
        <v>59</v>
      </c>
      <c r="LW20" s="26" t="s">
        <v>59</v>
      </c>
      <c r="LX20" s="26" t="s">
        <v>59</v>
      </c>
      <c r="LY20" s="26" t="s">
        <v>59</v>
      </c>
      <c r="LZ20" s="26" t="s">
        <v>59</v>
      </c>
      <c r="MA20" s="26" t="s">
        <v>59</v>
      </c>
      <c r="MB20" s="26" t="s">
        <v>59</v>
      </c>
      <c r="MC20" s="26" t="s">
        <v>59</v>
      </c>
      <c r="MD20" s="26" t="s">
        <v>59</v>
      </c>
      <c r="ME20" s="26" t="s">
        <v>59</v>
      </c>
      <c r="MF20" s="26" t="s">
        <v>59</v>
      </c>
      <c r="MG20" s="26" t="s">
        <v>59</v>
      </c>
      <c r="MH20" s="26" t="s">
        <v>59</v>
      </c>
      <c r="MI20" s="26" t="s">
        <v>59</v>
      </c>
      <c r="MJ20" s="26" t="s">
        <v>59</v>
      </c>
      <c r="MK20" s="26" t="s">
        <v>59</v>
      </c>
      <c r="ML20" s="26" t="s">
        <v>59</v>
      </c>
      <c r="MM20" s="26" t="s">
        <v>59</v>
      </c>
      <c r="MN20" s="26" t="s">
        <v>59</v>
      </c>
      <c r="MO20" s="26" t="s">
        <v>59</v>
      </c>
      <c r="MP20" s="26" t="s">
        <v>59</v>
      </c>
      <c r="MQ20" s="26" t="s">
        <v>59</v>
      </c>
      <c r="MR20" s="26" t="s">
        <v>59</v>
      </c>
      <c r="MS20" s="26" t="s">
        <v>59</v>
      </c>
      <c r="MT20" s="26" t="s">
        <v>59</v>
      </c>
      <c r="MU20" s="26" t="s">
        <v>59</v>
      </c>
      <c r="MV20" s="26" t="s">
        <v>59</v>
      </c>
      <c r="MW20" s="26" t="s">
        <v>59</v>
      </c>
      <c r="MX20" s="26" t="s">
        <v>59</v>
      </c>
      <c r="MY20" s="26" t="s">
        <v>59</v>
      </c>
      <c r="MZ20" s="26" t="s">
        <v>59</v>
      </c>
      <c r="NA20" s="26" t="s">
        <v>59</v>
      </c>
      <c r="NB20" s="26" t="s">
        <v>59</v>
      </c>
      <c r="NC20" s="26" t="s">
        <v>59</v>
      </c>
      <c r="ND20" s="26" t="s">
        <v>59</v>
      </c>
      <c r="NE20" s="26" t="s">
        <v>59</v>
      </c>
      <c r="NF20" s="26" t="s">
        <v>59</v>
      </c>
      <c r="NG20" s="26" t="s">
        <v>59</v>
      </c>
      <c r="NH20" s="26" t="s">
        <v>59</v>
      </c>
      <c r="NI20" s="26" t="s">
        <v>59</v>
      </c>
      <c r="NJ20" s="26" t="s">
        <v>59</v>
      </c>
      <c r="NK20" s="26" t="s">
        <v>59</v>
      </c>
      <c r="NL20" s="26" t="s">
        <v>59</v>
      </c>
      <c r="NM20" s="26" t="s">
        <v>59</v>
      </c>
      <c r="NN20" s="26" t="s">
        <v>59</v>
      </c>
      <c r="NO20" s="26" t="s">
        <v>59</v>
      </c>
      <c r="NP20" s="26" t="s">
        <v>59</v>
      </c>
      <c r="NQ20" s="26" t="s">
        <v>59</v>
      </c>
      <c r="NR20" s="26" t="s">
        <v>59</v>
      </c>
      <c r="NS20" s="26" t="s">
        <v>59</v>
      </c>
      <c r="NT20" s="26" t="s">
        <v>59</v>
      </c>
      <c r="NU20" s="26" t="s">
        <v>59</v>
      </c>
      <c r="NV20" s="26" t="s">
        <v>59</v>
      </c>
      <c r="NW20" s="26" t="s">
        <v>59</v>
      </c>
      <c r="NX20" s="26" t="s">
        <v>59</v>
      </c>
      <c r="NY20" s="26" t="s">
        <v>59</v>
      </c>
      <c r="NZ20" s="26" t="s">
        <v>59</v>
      </c>
      <c r="OA20" s="26" t="s">
        <v>59</v>
      </c>
      <c r="OB20" s="26" t="s">
        <v>59</v>
      </c>
      <c r="OC20" s="26" t="s">
        <v>59</v>
      </c>
      <c r="OD20" s="26" t="s">
        <v>59</v>
      </c>
      <c r="OE20" s="26" t="s">
        <v>59</v>
      </c>
      <c r="OF20" s="26" t="s">
        <v>59</v>
      </c>
      <c r="OG20" s="26" t="s">
        <v>59</v>
      </c>
      <c r="OH20" s="26" t="s">
        <v>59</v>
      </c>
      <c r="OI20" s="26" t="s">
        <v>59</v>
      </c>
      <c r="OJ20" s="26" t="s">
        <v>59</v>
      </c>
      <c r="OK20" s="26" t="s">
        <v>59</v>
      </c>
      <c r="OL20" s="26" t="s">
        <v>59</v>
      </c>
      <c r="OM20" s="26" t="s">
        <v>59</v>
      </c>
      <c r="ON20" s="26" t="s">
        <v>59</v>
      </c>
      <c r="OO20" s="26" t="s">
        <v>59</v>
      </c>
      <c r="OP20" s="26" t="s">
        <v>59</v>
      </c>
      <c r="OQ20" s="26" t="s">
        <v>59</v>
      </c>
      <c r="OR20" s="26" t="s">
        <v>59</v>
      </c>
      <c r="OS20" s="26" t="s">
        <v>59</v>
      </c>
      <c r="OT20" s="26" t="s">
        <v>59</v>
      </c>
      <c r="OU20" s="26" t="s">
        <v>59</v>
      </c>
      <c r="OV20" s="26" t="s">
        <v>59</v>
      </c>
      <c r="OW20" s="26" t="s">
        <v>59</v>
      </c>
      <c r="OX20" s="26" t="s">
        <v>59</v>
      </c>
      <c r="OY20" s="26" t="s">
        <v>59</v>
      </c>
      <c r="OZ20" s="26" t="s">
        <v>59</v>
      </c>
      <c r="PA20" s="26" t="s">
        <v>59</v>
      </c>
      <c r="PB20" s="26" t="s">
        <v>59</v>
      </c>
      <c r="PC20" s="26" t="s">
        <v>59</v>
      </c>
      <c r="PD20" s="26" t="s">
        <v>59</v>
      </c>
      <c r="PE20" s="26" t="s">
        <v>59</v>
      </c>
      <c r="PF20" s="26" t="s">
        <v>59</v>
      </c>
      <c r="PG20" s="26" t="s">
        <v>59</v>
      </c>
      <c r="PH20" s="26" t="s">
        <v>59</v>
      </c>
      <c r="PI20" s="26" t="s">
        <v>59</v>
      </c>
      <c r="PJ20" s="26" t="s">
        <v>59</v>
      </c>
      <c r="PK20" s="26" t="s">
        <v>59</v>
      </c>
      <c r="PL20" s="26" t="s">
        <v>59</v>
      </c>
      <c r="PM20" s="26" t="s">
        <v>59</v>
      </c>
      <c r="PN20" s="26" t="s">
        <v>59</v>
      </c>
      <c r="PO20" s="26" t="s">
        <v>59</v>
      </c>
      <c r="PP20" s="26" t="s">
        <v>59</v>
      </c>
      <c r="PQ20" s="26" t="s">
        <v>59</v>
      </c>
      <c r="PR20" s="26" t="s">
        <v>59</v>
      </c>
      <c r="PS20" s="26" t="s">
        <v>59</v>
      </c>
      <c r="PT20" s="26" t="s">
        <v>59</v>
      </c>
      <c r="PU20" s="26" t="s">
        <v>59</v>
      </c>
      <c r="PV20" s="26" t="s">
        <v>59</v>
      </c>
      <c r="PW20" s="26" t="s">
        <v>59</v>
      </c>
      <c r="PX20" s="26" t="s">
        <v>59</v>
      </c>
      <c r="PY20" s="26" t="s">
        <v>59</v>
      </c>
      <c r="PZ20" s="26" t="s">
        <v>59</v>
      </c>
      <c r="QA20" s="26" t="s">
        <v>59</v>
      </c>
      <c r="QB20" s="26" t="s">
        <v>59</v>
      </c>
      <c r="QC20" s="26" t="s">
        <v>59</v>
      </c>
      <c r="QD20" s="26" t="s">
        <v>59</v>
      </c>
      <c r="QE20" s="26" t="s">
        <v>59</v>
      </c>
      <c r="QF20" s="26" t="s">
        <v>59</v>
      </c>
      <c r="QG20" s="26" t="s">
        <v>59</v>
      </c>
      <c r="QH20" s="26" t="s">
        <v>59</v>
      </c>
      <c r="QI20" s="26" t="s">
        <v>59</v>
      </c>
      <c r="QJ20" s="26" t="s">
        <v>59</v>
      </c>
      <c r="QK20" s="26" t="s">
        <v>59</v>
      </c>
      <c r="QL20" s="26" t="s">
        <v>59</v>
      </c>
      <c r="QM20" s="26" t="s">
        <v>59</v>
      </c>
      <c r="QN20" s="26" t="s">
        <v>59</v>
      </c>
      <c r="QO20" s="26" t="s">
        <v>59</v>
      </c>
      <c r="QP20" s="26" t="s">
        <v>59</v>
      </c>
      <c r="QQ20" s="26" t="s">
        <v>59</v>
      </c>
      <c r="QR20" s="26" t="s">
        <v>59</v>
      </c>
      <c r="QS20" s="26" t="s">
        <v>59</v>
      </c>
      <c r="QT20" s="26" t="s">
        <v>59</v>
      </c>
      <c r="QU20" s="26" t="s">
        <v>59</v>
      </c>
      <c r="QV20" s="26" t="s">
        <v>59</v>
      </c>
      <c r="QW20" s="26" t="s">
        <v>59</v>
      </c>
      <c r="QX20" s="26" t="s">
        <v>59</v>
      </c>
      <c r="QY20" s="26" t="s">
        <v>59</v>
      </c>
      <c r="QZ20" s="26" t="s">
        <v>59</v>
      </c>
      <c r="RA20" s="26" t="s">
        <v>59</v>
      </c>
      <c r="RB20" s="26" t="s">
        <v>59</v>
      </c>
      <c r="RC20" s="26" t="s">
        <v>59</v>
      </c>
      <c r="RD20" s="26" t="s">
        <v>59</v>
      </c>
      <c r="RE20" s="26" t="s">
        <v>59</v>
      </c>
      <c r="RF20" s="26" t="s">
        <v>59</v>
      </c>
      <c r="RG20" s="26" t="s">
        <v>59</v>
      </c>
      <c r="RH20" s="26" t="s">
        <v>59</v>
      </c>
      <c r="RI20" s="26" t="s">
        <v>59</v>
      </c>
      <c r="RJ20" s="26" t="s">
        <v>59</v>
      </c>
      <c r="RK20" s="26" t="s">
        <v>59</v>
      </c>
      <c r="RL20" s="26" t="s">
        <v>59</v>
      </c>
      <c r="RM20" s="26" t="s">
        <v>59</v>
      </c>
      <c r="RN20" s="26" t="s">
        <v>59</v>
      </c>
      <c r="RO20" s="26" t="s">
        <v>59</v>
      </c>
      <c r="RP20" s="26" t="s">
        <v>59</v>
      </c>
      <c r="RQ20" s="26" t="s">
        <v>59</v>
      </c>
      <c r="RR20" s="26" t="s">
        <v>59</v>
      </c>
      <c r="RS20" s="26" t="s">
        <v>59</v>
      </c>
      <c r="RT20" s="26" t="s">
        <v>59</v>
      </c>
      <c r="RU20" s="26" t="s">
        <v>59</v>
      </c>
      <c r="RV20" s="26" t="s">
        <v>59</v>
      </c>
      <c r="RW20" s="26" t="s">
        <v>59</v>
      </c>
      <c r="RX20" s="26" t="s">
        <v>59</v>
      </c>
      <c r="RY20" s="26" t="s">
        <v>59</v>
      </c>
      <c r="RZ20" s="26" t="s">
        <v>59</v>
      </c>
      <c r="SA20" s="26" t="s">
        <v>59</v>
      </c>
      <c r="SB20" s="26" t="s">
        <v>59</v>
      </c>
      <c r="SC20" s="26" t="s">
        <v>59</v>
      </c>
      <c r="SD20" s="26" t="s">
        <v>59</v>
      </c>
      <c r="SE20" s="26" t="s">
        <v>59</v>
      </c>
      <c r="SF20" s="26" t="s">
        <v>59</v>
      </c>
      <c r="SG20" s="26" t="s">
        <v>59</v>
      </c>
      <c r="SH20" s="26" t="s">
        <v>59</v>
      </c>
    </row>
    <row r="21" spans="1:502" ht="15.75" thickBot="1">
      <c r="B21" s="12" t="s">
        <v>32</v>
      </c>
      <c r="C21" s="12">
        <f>1</f>
        <v>1</v>
      </c>
      <c r="D21" s="12">
        <f>C21+1</f>
        <v>2</v>
      </c>
      <c r="E21" s="12">
        <f t="shared" ref="E21:BP21" si="2">D21+1</f>
        <v>3</v>
      </c>
      <c r="F21" s="12">
        <f t="shared" si="2"/>
        <v>4</v>
      </c>
      <c r="G21" s="12">
        <f t="shared" si="2"/>
        <v>5</v>
      </c>
      <c r="H21" s="12">
        <f t="shared" si="2"/>
        <v>6</v>
      </c>
      <c r="I21" s="12">
        <f t="shared" si="2"/>
        <v>7</v>
      </c>
      <c r="J21" s="12">
        <f t="shared" si="2"/>
        <v>8</v>
      </c>
      <c r="K21" s="12">
        <f t="shared" si="2"/>
        <v>9</v>
      </c>
      <c r="L21" s="12">
        <f t="shared" si="2"/>
        <v>10</v>
      </c>
      <c r="M21" s="12">
        <f t="shared" si="2"/>
        <v>11</v>
      </c>
      <c r="N21" s="12">
        <f t="shared" si="2"/>
        <v>12</v>
      </c>
      <c r="O21" s="12">
        <f t="shared" si="2"/>
        <v>13</v>
      </c>
      <c r="P21" s="12">
        <f t="shared" si="2"/>
        <v>14</v>
      </c>
      <c r="Q21" s="12">
        <f t="shared" si="2"/>
        <v>15</v>
      </c>
      <c r="R21" s="12">
        <f t="shared" si="2"/>
        <v>16</v>
      </c>
      <c r="S21" s="12">
        <f t="shared" si="2"/>
        <v>17</v>
      </c>
      <c r="T21" s="12">
        <f t="shared" si="2"/>
        <v>18</v>
      </c>
      <c r="U21" s="12">
        <f t="shared" si="2"/>
        <v>19</v>
      </c>
      <c r="V21" s="12">
        <f t="shared" si="2"/>
        <v>20</v>
      </c>
      <c r="W21" s="12">
        <f t="shared" si="2"/>
        <v>21</v>
      </c>
      <c r="X21" s="12">
        <f t="shared" si="2"/>
        <v>22</v>
      </c>
      <c r="Y21" s="12">
        <f t="shared" si="2"/>
        <v>23</v>
      </c>
      <c r="Z21" s="12">
        <f t="shared" si="2"/>
        <v>24</v>
      </c>
      <c r="AA21" s="12">
        <f t="shared" si="2"/>
        <v>25</v>
      </c>
      <c r="AB21" s="12">
        <f t="shared" si="2"/>
        <v>26</v>
      </c>
      <c r="AC21" s="12">
        <f t="shared" si="2"/>
        <v>27</v>
      </c>
      <c r="AD21" s="12">
        <f t="shared" si="2"/>
        <v>28</v>
      </c>
      <c r="AE21" s="12">
        <f t="shared" si="2"/>
        <v>29</v>
      </c>
      <c r="AF21" s="12">
        <f t="shared" si="2"/>
        <v>30</v>
      </c>
      <c r="AG21" s="12">
        <f t="shared" si="2"/>
        <v>31</v>
      </c>
      <c r="AH21" s="12">
        <f t="shared" si="2"/>
        <v>32</v>
      </c>
      <c r="AI21" s="12">
        <f t="shared" si="2"/>
        <v>33</v>
      </c>
      <c r="AJ21" s="12">
        <f t="shared" si="2"/>
        <v>34</v>
      </c>
      <c r="AK21" s="12">
        <f t="shared" si="2"/>
        <v>35</v>
      </c>
      <c r="AL21" s="12">
        <f t="shared" si="2"/>
        <v>36</v>
      </c>
      <c r="AM21" s="12">
        <f t="shared" si="2"/>
        <v>37</v>
      </c>
      <c r="AN21" s="12">
        <f t="shared" si="2"/>
        <v>38</v>
      </c>
      <c r="AO21" s="12">
        <f t="shared" si="2"/>
        <v>39</v>
      </c>
      <c r="AP21" s="12">
        <f t="shared" si="2"/>
        <v>40</v>
      </c>
      <c r="AQ21" s="12">
        <f t="shared" si="2"/>
        <v>41</v>
      </c>
      <c r="AR21" s="12">
        <f t="shared" si="2"/>
        <v>42</v>
      </c>
      <c r="AS21" s="12">
        <f t="shared" si="2"/>
        <v>43</v>
      </c>
      <c r="AT21" s="12">
        <f t="shared" si="2"/>
        <v>44</v>
      </c>
      <c r="AU21" s="12">
        <f t="shared" si="2"/>
        <v>45</v>
      </c>
      <c r="AV21" s="12">
        <f t="shared" si="2"/>
        <v>46</v>
      </c>
      <c r="AW21" s="12">
        <f t="shared" si="2"/>
        <v>47</v>
      </c>
      <c r="AX21" s="12">
        <f t="shared" si="2"/>
        <v>48</v>
      </c>
      <c r="AY21" s="12">
        <f t="shared" si="2"/>
        <v>49</v>
      </c>
      <c r="AZ21" s="12">
        <f t="shared" si="2"/>
        <v>50</v>
      </c>
      <c r="BA21" s="12">
        <f t="shared" si="2"/>
        <v>51</v>
      </c>
      <c r="BB21" s="12">
        <f t="shared" si="2"/>
        <v>52</v>
      </c>
      <c r="BC21" s="12">
        <f t="shared" si="2"/>
        <v>53</v>
      </c>
      <c r="BD21" s="12">
        <f t="shared" si="2"/>
        <v>54</v>
      </c>
      <c r="BE21" s="12">
        <f t="shared" si="2"/>
        <v>55</v>
      </c>
      <c r="BF21" s="12">
        <f t="shared" si="2"/>
        <v>56</v>
      </c>
      <c r="BG21" s="12">
        <f t="shared" si="2"/>
        <v>57</v>
      </c>
      <c r="BH21" s="12">
        <f t="shared" si="2"/>
        <v>58</v>
      </c>
      <c r="BI21" s="12">
        <f t="shared" si="2"/>
        <v>59</v>
      </c>
      <c r="BJ21" s="12">
        <f t="shared" si="2"/>
        <v>60</v>
      </c>
      <c r="BK21" s="12">
        <f t="shared" si="2"/>
        <v>61</v>
      </c>
      <c r="BL21" s="12">
        <f t="shared" si="2"/>
        <v>62</v>
      </c>
      <c r="BM21" s="12">
        <f t="shared" si="2"/>
        <v>63</v>
      </c>
      <c r="BN21" s="12">
        <f t="shared" si="2"/>
        <v>64</v>
      </c>
      <c r="BO21" s="12">
        <f t="shared" si="2"/>
        <v>65</v>
      </c>
      <c r="BP21" s="12">
        <f t="shared" si="2"/>
        <v>66</v>
      </c>
      <c r="BQ21" s="12">
        <f t="shared" ref="BQ21:EB21" si="3">BP21+1</f>
        <v>67</v>
      </c>
      <c r="BR21" s="12">
        <f t="shared" si="3"/>
        <v>68</v>
      </c>
      <c r="BS21" s="12">
        <f t="shared" si="3"/>
        <v>69</v>
      </c>
      <c r="BT21" s="12">
        <f t="shared" si="3"/>
        <v>70</v>
      </c>
      <c r="BU21" s="12">
        <f t="shared" si="3"/>
        <v>71</v>
      </c>
      <c r="BV21" s="12">
        <f t="shared" si="3"/>
        <v>72</v>
      </c>
      <c r="BW21" s="12">
        <f t="shared" si="3"/>
        <v>73</v>
      </c>
      <c r="BX21" s="12">
        <f t="shared" si="3"/>
        <v>74</v>
      </c>
      <c r="BY21" s="12">
        <f t="shared" si="3"/>
        <v>75</v>
      </c>
      <c r="BZ21" s="12">
        <f t="shared" si="3"/>
        <v>76</v>
      </c>
      <c r="CA21" s="12">
        <f t="shared" si="3"/>
        <v>77</v>
      </c>
      <c r="CB21" s="12">
        <f t="shared" si="3"/>
        <v>78</v>
      </c>
      <c r="CC21" s="12">
        <f t="shared" si="3"/>
        <v>79</v>
      </c>
      <c r="CD21" s="12">
        <f t="shared" si="3"/>
        <v>80</v>
      </c>
      <c r="CE21" s="12">
        <f t="shared" si="3"/>
        <v>81</v>
      </c>
      <c r="CF21" s="12">
        <f t="shared" si="3"/>
        <v>82</v>
      </c>
      <c r="CG21" s="12">
        <f t="shared" si="3"/>
        <v>83</v>
      </c>
      <c r="CH21" s="12">
        <f t="shared" si="3"/>
        <v>84</v>
      </c>
      <c r="CI21" s="12">
        <f t="shared" si="3"/>
        <v>85</v>
      </c>
      <c r="CJ21" s="12">
        <f t="shared" si="3"/>
        <v>86</v>
      </c>
      <c r="CK21" s="12">
        <f t="shared" si="3"/>
        <v>87</v>
      </c>
      <c r="CL21" s="12">
        <f t="shared" si="3"/>
        <v>88</v>
      </c>
      <c r="CM21" s="12">
        <f t="shared" si="3"/>
        <v>89</v>
      </c>
      <c r="CN21" s="12">
        <f t="shared" si="3"/>
        <v>90</v>
      </c>
      <c r="CO21" s="12">
        <f t="shared" si="3"/>
        <v>91</v>
      </c>
      <c r="CP21" s="12">
        <f t="shared" si="3"/>
        <v>92</v>
      </c>
      <c r="CQ21" s="12">
        <f t="shared" si="3"/>
        <v>93</v>
      </c>
      <c r="CR21" s="12">
        <f t="shared" si="3"/>
        <v>94</v>
      </c>
      <c r="CS21" s="12">
        <f t="shared" si="3"/>
        <v>95</v>
      </c>
      <c r="CT21" s="12">
        <f t="shared" si="3"/>
        <v>96</v>
      </c>
      <c r="CU21" s="12">
        <f t="shared" si="3"/>
        <v>97</v>
      </c>
      <c r="CV21" s="12">
        <f t="shared" si="3"/>
        <v>98</v>
      </c>
      <c r="CW21" s="12">
        <f t="shared" si="3"/>
        <v>99</v>
      </c>
      <c r="CX21" s="12">
        <f t="shared" si="3"/>
        <v>100</v>
      </c>
      <c r="CY21" s="12">
        <f t="shared" si="3"/>
        <v>101</v>
      </c>
      <c r="CZ21" s="12">
        <f t="shared" si="3"/>
        <v>102</v>
      </c>
      <c r="DA21" s="12">
        <f t="shared" si="3"/>
        <v>103</v>
      </c>
      <c r="DB21" s="12">
        <f t="shared" si="3"/>
        <v>104</v>
      </c>
      <c r="DC21" s="12">
        <f t="shared" si="3"/>
        <v>105</v>
      </c>
      <c r="DD21" s="12">
        <f t="shared" si="3"/>
        <v>106</v>
      </c>
      <c r="DE21" s="12">
        <f t="shared" si="3"/>
        <v>107</v>
      </c>
      <c r="DF21" s="12">
        <f t="shared" si="3"/>
        <v>108</v>
      </c>
      <c r="DG21" s="12">
        <f t="shared" si="3"/>
        <v>109</v>
      </c>
      <c r="DH21" s="12">
        <f t="shared" si="3"/>
        <v>110</v>
      </c>
      <c r="DI21" s="12">
        <f t="shared" si="3"/>
        <v>111</v>
      </c>
      <c r="DJ21" s="12">
        <f t="shared" si="3"/>
        <v>112</v>
      </c>
      <c r="DK21" s="12">
        <f t="shared" si="3"/>
        <v>113</v>
      </c>
      <c r="DL21" s="12">
        <f t="shared" si="3"/>
        <v>114</v>
      </c>
      <c r="DM21" s="12">
        <f t="shared" si="3"/>
        <v>115</v>
      </c>
      <c r="DN21" s="12">
        <f t="shared" si="3"/>
        <v>116</v>
      </c>
      <c r="DO21" s="12">
        <f t="shared" si="3"/>
        <v>117</v>
      </c>
      <c r="DP21" s="12">
        <f t="shared" si="3"/>
        <v>118</v>
      </c>
      <c r="DQ21" s="12">
        <f t="shared" si="3"/>
        <v>119</v>
      </c>
      <c r="DR21" s="12">
        <f t="shared" si="3"/>
        <v>120</v>
      </c>
      <c r="DS21" s="12">
        <f t="shared" si="3"/>
        <v>121</v>
      </c>
      <c r="DT21" s="12">
        <f t="shared" si="3"/>
        <v>122</v>
      </c>
      <c r="DU21" s="12">
        <f t="shared" si="3"/>
        <v>123</v>
      </c>
      <c r="DV21" s="12">
        <f t="shared" si="3"/>
        <v>124</v>
      </c>
      <c r="DW21" s="12">
        <f t="shared" si="3"/>
        <v>125</v>
      </c>
      <c r="DX21" s="12">
        <f t="shared" si="3"/>
        <v>126</v>
      </c>
      <c r="DY21" s="12">
        <f t="shared" si="3"/>
        <v>127</v>
      </c>
      <c r="DZ21" s="12">
        <f t="shared" si="3"/>
        <v>128</v>
      </c>
      <c r="EA21" s="12">
        <f t="shared" si="3"/>
        <v>129</v>
      </c>
      <c r="EB21" s="12">
        <f t="shared" si="3"/>
        <v>130</v>
      </c>
      <c r="EC21" s="12">
        <f t="shared" ref="EC21:FN21" si="4">EB21+1</f>
        <v>131</v>
      </c>
      <c r="ED21" s="12">
        <f t="shared" si="4"/>
        <v>132</v>
      </c>
      <c r="EE21" s="12">
        <f t="shared" si="4"/>
        <v>133</v>
      </c>
      <c r="EF21" s="12">
        <f t="shared" si="4"/>
        <v>134</v>
      </c>
      <c r="EG21" s="12">
        <f t="shared" si="4"/>
        <v>135</v>
      </c>
      <c r="EH21" s="12">
        <f t="shared" si="4"/>
        <v>136</v>
      </c>
      <c r="EI21" s="12">
        <f t="shared" si="4"/>
        <v>137</v>
      </c>
      <c r="EJ21" s="12">
        <f t="shared" si="4"/>
        <v>138</v>
      </c>
      <c r="EK21" s="12">
        <f t="shared" si="4"/>
        <v>139</v>
      </c>
      <c r="EL21" s="12">
        <f t="shared" si="4"/>
        <v>140</v>
      </c>
      <c r="EM21" s="12">
        <f t="shared" si="4"/>
        <v>141</v>
      </c>
      <c r="EN21" s="12">
        <f t="shared" si="4"/>
        <v>142</v>
      </c>
      <c r="EO21" s="12">
        <f t="shared" si="4"/>
        <v>143</v>
      </c>
      <c r="EP21" s="12">
        <f t="shared" si="4"/>
        <v>144</v>
      </c>
      <c r="EQ21" s="12">
        <f t="shared" si="4"/>
        <v>145</v>
      </c>
      <c r="ER21" s="12">
        <f t="shared" si="4"/>
        <v>146</v>
      </c>
      <c r="ES21" s="12">
        <f t="shared" si="4"/>
        <v>147</v>
      </c>
      <c r="ET21" s="12">
        <f t="shared" si="4"/>
        <v>148</v>
      </c>
      <c r="EU21" s="12">
        <f t="shared" si="4"/>
        <v>149</v>
      </c>
      <c r="EV21" s="12">
        <f t="shared" si="4"/>
        <v>150</v>
      </c>
      <c r="EW21" s="12">
        <f t="shared" si="4"/>
        <v>151</v>
      </c>
      <c r="EX21" s="12">
        <f t="shared" si="4"/>
        <v>152</v>
      </c>
      <c r="EY21" s="12">
        <f t="shared" si="4"/>
        <v>153</v>
      </c>
      <c r="EZ21" s="12">
        <f t="shared" si="4"/>
        <v>154</v>
      </c>
      <c r="FA21" s="12">
        <f t="shared" si="4"/>
        <v>155</v>
      </c>
      <c r="FB21" s="12">
        <f t="shared" si="4"/>
        <v>156</v>
      </c>
      <c r="FC21" s="12">
        <f t="shared" si="4"/>
        <v>157</v>
      </c>
      <c r="FD21" s="12">
        <f t="shared" si="4"/>
        <v>158</v>
      </c>
      <c r="FE21" s="12">
        <f t="shared" si="4"/>
        <v>159</v>
      </c>
      <c r="FF21" s="12">
        <f t="shared" si="4"/>
        <v>160</v>
      </c>
      <c r="FG21" s="12">
        <f t="shared" si="4"/>
        <v>161</v>
      </c>
      <c r="FH21" s="12">
        <f t="shared" si="4"/>
        <v>162</v>
      </c>
      <c r="FI21" s="12">
        <f t="shared" si="4"/>
        <v>163</v>
      </c>
      <c r="FJ21" s="12">
        <f t="shared" si="4"/>
        <v>164</v>
      </c>
      <c r="FK21" s="12">
        <f t="shared" si="4"/>
        <v>165</v>
      </c>
      <c r="FL21" s="12">
        <f t="shared" si="4"/>
        <v>166</v>
      </c>
      <c r="FM21" s="12">
        <f t="shared" si="4"/>
        <v>167</v>
      </c>
      <c r="FN21" s="12">
        <f t="shared" si="4"/>
        <v>168</v>
      </c>
      <c r="FO21" s="12">
        <f t="shared" ref="FO21:HZ21" si="5">FN21+1</f>
        <v>169</v>
      </c>
      <c r="FP21" s="12">
        <f t="shared" si="5"/>
        <v>170</v>
      </c>
      <c r="FQ21" s="12">
        <f t="shared" si="5"/>
        <v>171</v>
      </c>
      <c r="FR21" s="12">
        <f t="shared" si="5"/>
        <v>172</v>
      </c>
      <c r="FS21" s="12">
        <f t="shared" si="5"/>
        <v>173</v>
      </c>
      <c r="FT21" s="12">
        <f t="shared" si="5"/>
        <v>174</v>
      </c>
      <c r="FU21" s="12">
        <f t="shared" si="5"/>
        <v>175</v>
      </c>
      <c r="FV21" s="12">
        <f t="shared" si="5"/>
        <v>176</v>
      </c>
      <c r="FW21" s="12">
        <f t="shared" si="5"/>
        <v>177</v>
      </c>
      <c r="FX21" s="12">
        <f t="shared" si="5"/>
        <v>178</v>
      </c>
      <c r="FY21" s="12">
        <f t="shared" si="5"/>
        <v>179</v>
      </c>
      <c r="FZ21" s="12">
        <f t="shared" si="5"/>
        <v>180</v>
      </c>
      <c r="GA21" s="12">
        <f t="shared" si="5"/>
        <v>181</v>
      </c>
      <c r="GB21" s="12">
        <f t="shared" si="5"/>
        <v>182</v>
      </c>
      <c r="GC21" s="12">
        <f t="shared" si="5"/>
        <v>183</v>
      </c>
      <c r="GD21" s="12">
        <f t="shared" si="5"/>
        <v>184</v>
      </c>
      <c r="GE21" s="12">
        <f t="shared" si="5"/>
        <v>185</v>
      </c>
      <c r="GF21" s="12">
        <f t="shared" si="5"/>
        <v>186</v>
      </c>
      <c r="GG21" s="12">
        <f t="shared" si="5"/>
        <v>187</v>
      </c>
      <c r="GH21" s="12">
        <f t="shared" si="5"/>
        <v>188</v>
      </c>
      <c r="GI21" s="12">
        <f t="shared" si="5"/>
        <v>189</v>
      </c>
      <c r="GJ21" s="12">
        <f t="shared" si="5"/>
        <v>190</v>
      </c>
      <c r="GK21" s="12">
        <f t="shared" si="5"/>
        <v>191</v>
      </c>
      <c r="GL21" s="12">
        <f t="shared" si="5"/>
        <v>192</v>
      </c>
      <c r="GM21" s="12">
        <f t="shared" si="5"/>
        <v>193</v>
      </c>
      <c r="GN21" s="12">
        <f t="shared" si="5"/>
        <v>194</v>
      </c>
      <c r="GO21" s="12">
        <f t="shared" si="5"/>
        <v>195</v>
      </c>
      <c r="GP21" s="12">
        <f t="shared" si="5"/>
        <v>196</v>
      </c>
      <c r="GQ21" s="12">
        <f t="shared" si="5"/>
        <v>197</v>
      </c>
      <c r="GR21" s="12">
        <f t="shared" si="5"/>
        <v>198</v>
      </c>
      <c r="GS21" s="12">
        <f t="shared" si="5"/>
        <v>199</v>
      </c>
      <c r="GT21" s="12">
        <f t="shared" si="5"/>
        <v>200</v>
      </c>
      <c r="GU21" s="12">
        <f t="shared" si="5"/>
        <v>201</v>
      </c>
      <c r="GV21" s="12">
        <f t="shared" si="5"/>
        <v>202</v>
      </c>
      <c r="GW21" s="12">
        <f t="shared" si="5"/>
        <v>203</v>
      </c>
      <c r="GX21" s="12">
        <f t="shared" si="5"/>
        <v>204</v>
      </c>
      <c r="GY21" s="12">
        <f t="shared" si="5"/>
        <v>205</v>
      </c>
      <c r="GZ21" s="12">
        <f t="shared" si="5"/>
        <v>206</v>
      </c>
      <c r="HA21" s="12">
        <f t="shared" si="5"/>
        <v>207</v>
      </c>
      <c r="HB21" s="12">
        <f t="shared" si="5"/>
        <v>208</v>
      </c>
      <c r="HC21" s="12">
        <f t="shared" si="5"/>
        <v>209</v>
      </c>
      <c r="HD21" s="12">
        <f t="shared" si="5"/>
        <v>210</v>
      </c>
      <c r="HE21" s="12">
        <f t="shared" si="5"/>
        <v>211</v>
      </c>
      <c r="HF21" s="12">
        <f t="shared" si="5"/>
        <v>212</v>
      </c>
      <c r="HG21" s="12">
        <f t="shared" si="5"/>
        <v>213</v>
      </c>
      <c r="HH21" s="12">
        <f t="shared" si="5"/>
        <v>214</v>
      </c>
      <c r="HI21" s="12">
        <f t="shared" si="5"/>
        <v>215</v>
      </c>
      <c r="HJ21" s="12">
        <f t="shared" si="5"/>
        <v>216</v>
      </c>
      <c r="HK21" s="12">
        <f t="shared" si="5"/>
        <v>217</v>
      </c>
      <c r="HL21" s="12">
        <f t="shared" si="5"/>
        <v>218</v>
      </c>
      <c r="HM21" s="12">
        <f t="shared" si="5"/>
        <v>219</v>
      </c>
      <c r="HN21" s="12">
        <f t="shared" si="5"/>
        <v>220</v>
      </c>
      <c r="HO21" s="12">
        <f t="shared" si="5"/>
        <v>221</v>
      </c>
      <c r="HP21" s="12">
        <f t="shared" si="5"/>
        <v>222</v>
      </c>
      <c r="HQ21" s="12">
        <f t="shared" si="5"/>
        <v>223</v>
      </c>
      <c r="HR21" s="12">
        <f t="shared" si="5"/>
        <v>224</v>
      </c>
      <c r="HS21" s="12">
        <f t="shared" si="5"/>
        <v>225</v>
      </c>
      <c r="HT21" s="12">
        <f t="shared" si="5"/>
        <v>226</v>
      </c>
      <c r="HU21" s="12">
        <f t="shared" si="5"/>
        <v>227</v>
      </c>
      <c r="HV21" s="12">
        <f t="shared" si="5"/>
        <v>228</v>
      </c>
      <c r="HW21" s="12">
        <f t="shared" si="5"/>
        <v>229</v>
      </c>
      <c r="HX21" s="12">
        <f t="shared" si="5"/>
        <v>230</v>
      </c>
      <c r="HY21" s="12">
        <f t="shared" si="5"/>
        <v>231</v>
      </c>
      <c r="HZ21" s="12">
        <f t="shared" si="5"/>
        <v>232</v>
      </c>
      <c r="IA21" s="12">
        <f t="shared" ref="IA21:KL21" si="6">HZ21+1</f>
        <v>233</v>
      </c>
      <c r="IB21" s="12">
        <f t="shared" si="6"/>
        <v>234</v>
      </c>
      <c r="IC21" s="12">
        <f t="shared" si="6"/>
        <v>235</v>
      </c>
      <c r="ID21" s="12">
        <f t="shared" si="6"/>
        <v>236</v>
      </c>
      <c r="IE21" s="12">
        <f t="shared" si="6"/>
        <v>237</v>
      </c>
      <c r="IF21" s="12">
        <f t="shared" si="6"/>
        <v>238</v>
      </c>
      <c r="IG21" s="12">
        <f t="shared" si="6"/>
        <v>239</v>
      </c>
      <c r="IH21" s="12">
        <f t="shared" si="6"/>
        <v>240</v>
      </c>
      <c r="II21" s="12">
        <f t="shared" si="6"/>
        <v>241</v>
      </c>
      <c r="IJ21" s="12">
        <f t="shared" si="6"/>
        <v>242</v>
      </c>
      <c r="IK21" s="12">
        <f t="shared" si="6"/>
        <v>243</v>
      </c>
      <c r="IL21" s="12">
        <f t="shared" si="6"/>
        <v>244</v>
      </c>
      <c r="IM21" s="12">
        <f t="shared" si="6"/>
        <v>245</v>
      </c>
      <c r="IN21" s="12">
        <f t="shared" si="6"/>
        <v>246</v>
      </c>
      <c r="IO21" s="12">
        <f t="shared" si="6"/>
        <v>247</v>
      </c>
      <c r="IP21" s="12">
        <f t="shared" si="6"/>
        <v>248</v>
      </c>
      <c r="IQ21" s="12">
        <f t="shared" si="6"/>
        <v>249</v>
      </c>
      <c r="IR21" s="12">
        <f t="shared" si="6"/>
        <v>250</v>
      </c>
      <c r="IS21" s="12">
        <f t="shared" si="6"/>
        <v>251</v>
      </c>
      <c r="IT21" s="12">
        <f t="shared" si="6"/>
        <v>252</v>
      </c>
      <c r="IU21" s="12">
        <f t="shared" si="6"/>
        <v>253</v>
      </c>
      <c r="IV21" s="12">
        <f t="shared" si="6"/>
        <v>254</v>
      </c>
      <c r="IW21" s="12">
        <f t="shared" si="6"/>
        <v>255</v>
      </c>
      <c r="IX21" s="12">
        <f t="shared" si="6"/>
        <v>256</v>
      </c>
      <c r="IY21" s="12">
        <f t="shared" si="6"/>
        <v>257</v>
      </c>
      <c r="IZ21" s="12">
        <f t="shared" si="6"/>
        <v>258</v>
      </c>
      <c r="JA21" s="12">
        <f t="shared" si="6"/>
        <v>259</v>
      </c>
      <c r="JB21" s="12">
        <f t="shared" si="6"/>
        <v>260</v>
      </c>
      <c r="JC21" s="12">
        <f t="shared" si="6"/>
        <v>261</v>
      </c>
      <c r="JD21" s="12">
        <f t="shared" si="6"/>
        <v>262</v>
      </c>
      <c r="JE21" s="12">
        <f t="shared" si="6"/>
        <v>263</v>
      </c>
      <c r="JF21" s="12">
        <f t="shared" si="6"/>
        <v>264</v>
      </c>
      <c r="JG21" s="12">
        <f t="shared" si="6"/>
        <v>265</v>
      </c>
      <c r="JH21" s="12">
        <f t="shared" si="6"/>
        <v>266</v>
      </c>
      <c r="JI21" s="12">
        <f t="shared" si="6"/>
        <v>267</v>
      </c>
      <c r="JJ21" s="12">
        <f t="shared" si="6"/>
        <v>268</v>
      </c>
      <c r="JK21" s="12">
        <f t="shared" si="6"/>
        <v>269</v>
      </c>
      <c r="JL21" s="12">
        <f t="shared" si="6"/>
        <v>270</v>
      </c>
      <c r="JM21" s="12">
        <f t="shared" si="6"/>
        <v>271</v>
      </c>
      <c r="JN21" s="12">
        <f t="shared" si="6"/>
        <v>272</v>
      </c>
      <c r="JO21" s="12">
        <f t="shared" si="6"/>
        <v>273</v>
      </c>
      <c r="JP21" s="12">
        <f t="shared" si="6"/>
        <v>274</v>
      </c>
      <c r="JQ21" s="12">
        <f t="shared" si="6"/>
        <v>275</v>
      </c>
      <c r="JR21" s="12">
        <f t="shared" si="6"/>
        <v>276</v>
      </c>
      <c r="JS21" s="12">
        <f t="shared" si="6"/>
        <v>277</v>
      </c>
      <c r="JT21" s="12">
        <f t="shared" si="6"/>
        <v>278</v>
      </c>
      <c r="JU21" s="12">
        <f t="shared" si="6"/>
        <v>279</v>
      </c>
      <c r="JV21" s="12">
        <f t="shared" si="6"/>
        <v>280</v>
      </c>
      <c r="JW21" s="12">
        <f t="shared" si="6"/>
        <v>281</v>
      </c>
      <c r="JX21" s="12">
        <f t="shared" si="6"/>
        <v>282</v>
      </c>
      <c r="JY21" s="12">
        <f t="shared" si="6"/>
        <v>283</v>
      </c>
      <c r="JZ21" s="12">
        <f t="shared" si="6"/>
        <v>284</v>
      </c>
      <c r="KA21" s="12">
        <f t="shared" si="6"/>
        <v>285</v>
      </c>
      <c r="KB21" s="12">
        <f t="shared" si="6"/>
        <v>286</v>
      </c>
      <c r="KC21" s="12">
        <f t="shared" si="6"/>
        <v>287</v>
      </c>
      <c r="KD21" s="12">
        <f t="shared" si="6"/>
        <v>288</v>
      </c>
      <c r="KE21" s="12">
        <f t="shared" si="6"/>
        <v>289</v>
      </c>
      <c r="KF21" s="12">
        <f t="shared" si="6"/>
        <v>290</v>
      </c>
      <c r="KG21" s="12">
        <f t="shared" si="6"/>
        <v>291</v>
      </c>
      <c r="KH21" s="12">
        <f t="shared" si="6"/>
        <v>292</v>
      </c>
      <c r="KI21" s="12">
        <f t="shared" si="6"/>
        <v>293</v>
      </c>
      <c r="KJ21" s="12">
        <f t="shared" si="6"/>
        <v>294</v>
      </c>
      <c r="KK21" s="12">
        <f t="shared" si="6"/>
        <v>295</v>
      </c>
      <c r="KL21" s="12">
        <f t="shared" si="6"/>
        <v>296</v>
      </c>
      <c r="KM21" s="12">
        <f t="shared" ref="KM21:MX21" si="7">KL21+1</f>
        <v>297</v>
      </c>
      <c r="KN21" s="12">
        <f t="shared" si="7"/>
        <v>298</v>
      </c>
      <c r="KO21" s="12">
        <f t="shared" si="7"/>
        <v>299</v>
      </c>
      <c r="KP21" s="12">
        <f t="shared" si="7"/>
        <v>300</v>
      </c>
      <c r="KQ21" s="12">
        <f t="shared" si="7"/>
        <v>301</v>
      </c>
      <c r="KR21" s="12">
        <f t="shared" si="7"/>
        <v>302</v>
      </c>
      <c r="KS21" s="12">
        <f t="shared" si="7"/>
        <v>303</v>
      </c>
      <c r="KT21" s="12">
        <f t="shared" si="7"/>
        <v>304</v>
      </c>
      <c r="KU21" s="12">
        <f t="shared" si="7"/>
        <v>305</v>
      </c>
      <c r="KV21" s="12">
        <f t="shared" si="7"/>
        <v>306</v>
      </c>
      <c r="KW21" s="12">
        <f t="shared" si="7"/>
        <v>307</v>
      </c>
      <c r="KX21" s="12">
        <f t="shared" si="7"/>
        <v>308</v>
      </c>
      <c r="KY21" s="12">
        <f t="shared" si="7"/>
        <v>309</v>
      </c>
      <c r="KZ21" s="12">
        <f t="shared" si="7"/>
        <v>310</v>
      </c>
      <c r="LA21" s="12">
        <f t="shared" si="7"/>
        <v>311</v>
      </c>
      <c r="LB21" s="12">
        <f t="shared" si="7"/>
        <v>312</v>
      </c>
      <c r="LC21" s="12">
        <f t="shared" si="7"/>
        <v>313</v>
      </c>
      <c r="LD21" s="12">
        <f t="shared" si="7"/>
        <v>314</v>
      </c>
      <c r="LE21" s="12">
        <f t="shared" si="7"/>
        <v>315</v>
      </c>
      <c r="LF21" s="12">
        <f t="shared" si="7"/>
        <v>316</v>
      </c>
      <c r="LG21" s="12">
        <f t="shared" si="7"/>
        <v>317</v>
      </c>
      <c r="LH21" s="12">
        <f t="shared" si="7"/>
        <v>318</v>
      </c>
      <c r="LI21" s="12">
        <f t="shared" si="7"/>
        <v>319</v>
      </c>
      <c r="LJ21" s="12">
        <f t="shared" si="7"/>
        <v>320</v>
      </c>
      <c r="LK21" s="12">
        <f t="shared" si="7"/>
        <v>321</v>
      </c>
      <c r="LL21" s="12">
        <f t="shared" si="7"/>
        <v>322</v>
      </c>
      <c r="LM21" s="12">
        <f t="shared" si="7"/>
        <v>323</v>
      </c>
      <c r="LN21" s="12">
        <f t="shared" si="7"/>
        <v>324</v>
      </c>
      <c r="LO21" s="12">
        <f t="shared" si="7"/>
        <v>325</v>
      </c>
      <c r="LP21" s="12">
        <f t="shared" si="7"/>
        <v>326</v>
      </c>
      <c r="LQ21" s="12">
        <f t="shared" si="7"/>
        <v>327</v>
      </c>
      <c r="LR21" s="12">
        <f t="shared" si="7"/>
        <v>328</v>
      </c>
      <c r="LS21" s="12">
        <f t="shared" si="7"/>
        <v>329</v>
      </c>
      <c r="LT21" s="12">
        <f t="shared" si="7"/>
        <v>330</v>
      </c>
      <c r="LU21" s="12">
        <f t="shared" si="7"/>
        <v>331</v>
      </c>
      <c r="LV21" s="12">
        <f t="shared" si="7"/>
        <v>332</v>
      </c>
      <c r="LW21" s="12">
        <f t="shared" si="7"/>
        <v>333</v>
      </c>
      <c r="LX21" s="12">
        <f t="shared" si="7"/>
        <v>334</v>
      </c>
      <c r="LY21" s="12">
        <f t="shared" si="7"/>
        <v>335</v>
      </c>
      <c r="LZ21" s="12">
        <f t="shared" si="7"/>
        <v>336</v>
      </c>
      <c r="MA21" s="12">
        <f t="shared" si="7"/>
        <v>337</v>
      </c>
      <c r="MB21" s="12">
        <f t="shared" si="7"/>
        <v>338</v>
      </c>
      <c r="MC21" s="12">
        <f t="shared" si="7"/>
        <v>339</v>
      </c>
      <c r="MD21" s="12">
        <f t="shared" si="7"/>
        <v>340</v>
      </c>
      <c r="ME21" s="12">
        <f t="shared" si="7"/>
        <v>341</v>
      </c>
      <c r="MF21" s="12">
        <f t="shared" si="7"/>
        <v>342</v>
      </c>
      <c r="MG21" s="12">
        <f t="shared" si="7"/>
        <v>343</v>
      </c>
      <c r="MH21" s="12">
        <f t="shared" si="7"/>
        <v>344</v>
      </c>
      <c r="MI21" s="12">
        <f t="shared" si="7"/>
        <v>345</v>
      </c>
      <c r="MJ21" s="12">
        <f t="shared" si="7"/>
        <v>346</v>
      </c>
      <c r="MK21" s="12">
        <f t="shared" si="7"/>
        <v>347</v>
      </c>
      <c r="ML21" s="12">
        <f t="shared" si="7"/>
        <v>348</v>
      </c>
      <c r="MM21" s="12">
        <f t="shared" si="7"/>
        <v>349</v>
      </c>
      <c r="MN21" s="12">
        <f t="shared" si="7"/>
        <v>350</v>
      </c>
      <c r="MO21" s="12">
        <f t="shared" si="7"/>
        <v>351</v>
      </c>
      <c r="MP21" s="12">
        <f t="shared" si="7"/>
        <v>352</v>
      </c>
      <c r="MQ21" s="12">
        <f t="shared" si="7"/>
        <v>353</v>
      </c>
      <c r="MR21" s="12">
        <f t="shared" si="7"/>
        <v>354</v>
      </c>
      <c r="MS21" s="12">
        <f t="shared" si="7"/>
        <v>355</v>
      </c>
      <c r="MT21" s="12">
        <f t="shared" si="7"/>
        <v>356</v>
      </c>
      <c r="MU21" s="12">
        <f t="shared" si="7"/>
        <v>357</v>
      </c>
      <c r="MV21" s="12">
        <f t="shared" si="7"/>
        <v>358</v>
      </c>
      <c r="MW21" s="12">
        <f t="shared" si="7"/>
        <v>359</v>
      </c>
      <c r="MX21" s="12">
        <f t="shared" si="7"/>
        <v>360</v>
      </c>
      <c r="MY21" s="12">
        <f t="shared" ref="MY21:PJ21" si="8">MX21+1</f>
        <v>361</v>
      </c>
      <c r="MZ21" s="12">
        <f t="shared" si="8"/>
        <v>362</v>
      </c>
      <c r="NA21" s="12">
        <f t="shared" si="8"/>
        <v>363</v>
      </c>
      <c r="NB21" s="12">
        <f t="shared" si="8"/>
        <v>364</v>
      </c>
      <c r="NC21" s="12">
        <f t="shared" si="8"/>
        <v>365</v>
      </c>
      <c r="ND21" s="12">
        <f t="shared" si="8"/>
        <v>366</v>
      </c>
      <c r="NE21" s="12">
        <f t="shared" si="8"/>
        <v>367</v>
      </c>
      <c r="NF21" s="12">
        <f t="shared" si="8"/>
        <v>368</v>
      </c>
      <c r="NG21" s="12">
        <f t="shared" si="8"/>
        <v>369</v>
      </c>
      <c r="NH21" s="12">
        <f t="shared" si="8"/>
        <v>370</v>
      </c>
      <c r="NI21" s="12">
        <f t="shared" si="8"/>
        <v>371</v>
      </c>
      <c r="NJ21" s="12">
        <f t="shared" si="8"/>
        <v>372</v>
      </c>
      <c r="NK21" s="12">
        <f t="shared" si="8"/>
        <v>373</v>
      </c>
      <c r="NL21" s="12">
        <f t="shared" si="8"/>
        <v>374</v>
      </c>
      <c r="NM21" s="12">
        <f t="shared" si="8"/>
        <v>375</v>
      </c>
      <c r="NN21" s="12">
        <f t="shared" si="8"/>
        <v>376</v>
      </c>
      <c r="NO21" s="12">
        <f t="shared" si="8"/>
        <v>377</v>
      </c>
      <c r="NP21" s="12">
        <f t="shared" si="8"/>
        <v>378</v>
      </c>
      <c r="NQ21" s="12">
        <f t="shared" si="8"/>
        <v>379</v>
      </c>
      <c r="NR21" s="12">
        <f t="shared" si="8"/>
        <v>380</v>
      </c>
      <c r="NS21" s="12">
        <f t="shared" si="8"/>
        <v>381</v>
      </c>
      <c r="NT21" s="12">
        <f t="shared" si="8"/>
        <v>382</v>
      </c>
      <c r="NU21" s="12">
        <f t="shared" si="8"/>
        <v>383</v>
      </c>
      <c r="NV21" s="12">
        <f t="shared" si="8"/>
        <v>384</v>
      </c>
      <c r="NW21" s="12">
        <f t="shared" si="8"/>
        <v>385</v>
      </c>
      <c r="NX21" s="12">
        <f t="shared" si="8"/>
        <v>386</v>
      </c>
      <c r="NY21" s="12">
        <f t="shared" si="8"/>
        <v>387</v>
      </c>
      <c r="NZ21" s="12">
        <f t="shared" si="8"/>
        <v>388</v>
      </c>
      <c r="OA21" s="12">
        <f t="shared" si="8"/>
        <v>389</v>
      </c>
      <c r="OB21" s="12">
        <f t="shared" si="8"/>
        <v>390</v>
      </c>
      <c r="OC21" s="12">
        <f t="shared" si="8"/>
        <v>391</v>
      </c>
      <c r="OD21" s="12">
        <f t="shared" si="8"/>
        <v>392</v>
      </c>
      <c r="OE21" s="12">
        <f t="shared" si="8"/>
        <v>393</v>
      </c>
      <c r="OF21" s="12">
        <f t="shared" si="8"/>
        <v>394</v>
      </c>
      <c r="OG21" s="12">
        <f t="shared" si="8"/>
        <v>395</v>
      </c>
      <c r="OH21" s="12">
        <f t="shared" si="8"/>
        <v>396</v>
      </c>
      <c r="OI21" s="12">
        <f t="shared" si="8"/>
        <v>397</v>
      </c>
      <c r="OJ21" s="12">
        <f t="shared" si="8"/>
        <v>398</v>
      </c>
      <c r="OK21" s="12">
        <f t="shared" si="8"/>
        <v>399</v>
      </c>
      <c r="OL21" s="12">
        <f t="shared" si="8"/>
        <v>400</v>
      </c>
      <c r="OM21" s="12">
        <f t="shared" si="8"/>
        <v>401</v>
      </c>
      <c r="ON21" s="12">
        <f t="shared" si="8"/>
        <v>402</v>
      </c>
      <c r="OO21" s="12">
        <f t="shared" si="8"/>
        <v>403</v>
      </c>
      <c r="OP21" s="12">
        <f t="shared" si="8"/>
        <v>404</v>
      </c>
      <c r="OQ21" s="12">
        <f t="shared" si="8"/>
        <v>405</v>
      </c>
      <c r="OR21" s="12">
        <f t="shared" si="8"/>
        <v>406</v>
      </c>
      <c r="OS21" s="12">
        <f t="shared" si="8"/>
        <v>407</v>
      </c>
      <c r="OT21" s="12">
        <f t="shared" si="8"/>
        <v>408</v>
      </c>
      <c r="OU21" s="12">
        <f t="shared" si="8"/>
        <v>409</v>
      </c>
      <c r="OV21" s="12">
        <f t="shared" si="8"/>
        <v>410</v>
      </c>
      <c r="OW21" s="12">
        <f t="shared" si="8"/>
        <v>411</v>
      </c>
      <c r="OX21" s="12">
        <f t="shared" si="8"/>
        <v>412</v>
      </c>
      <c r="OY21" s="12">
        <f t="shared" si="8"/>
        <v>413</v>
      </c>
      <c r="OZ21" s="12">
        <f t="shared" si="8"/>
        <v>414</v>
      </c>
      <c r="PA21" s="12">
        <f t="shared" si="8"/>
        <v>415</v>
      </c>
      <c r="PB21" s="12">
        <f t="shared" si="8"/>
        <v>416</v>
      </c>
      <c r="PC21" s="12">
        <f t="shared" si="8"/>
        <v>417</v>
      </c>
      <c r="PD21" s="12">
        <f t="shared" si="8"/>
        <v>418</v>
      </c>
      <c r="PE21" s="12">
        <f t="shared" si="8"/>
        <v>419</v>
      </c>
      <c r="PF21" s="12">
        <f t="shared" si="8"/>
        <v>420</v>
      </c>
      <c r="PG21" s="12">
        <f t="shared" si="8"/>
        <v>421</v>
      </c>
      <c r="PH21" s="12">
        <f t="shared" si="8"/>
        <v>422</v>
      </c>
      <c r="PI21" s="12">
        <f t="shared" si="8"/>
        <v>423</v>
      </c>
      <c r="PJ21" s="12">
        <f t="shared" si="8"/>
        <v>424</v>
      </c>
      <c r="PK21" s="12">
        <f t="shared" ref="PK21:RV21" si="9">PJ21+1</f>
        <v>425</v>
      </c>
      <c r="PL21" s="12">
        <f t="shared" si="9"/>
        <v>426</v>
      </c>
      <c r="PM21" s="12">
        <f t="shared" si="9"/>
        <v>427</v>
      </c>
      <c r="PN21" s="12">
        <f t="shared" si="9"/>
        <v>428</v>
      </c>
      <c r="PO21" s="12">
        <f t="shared" si="9"/>
        <v>429</v>
      </c>
      <c r="PP21" s="12">
        <f t="shared" si="9"/>
        <v>430</v>
      </c>
      <c r="PQ21" s="12">
        <f t="shared" si="9"/>
        <v>431</v>
      </c>
      <c r="PR21" s="12">
        <f t="shared" si="9"/>
        <v>432</v>
      </c>
      <c r="PS21" s="12">
        <f t="shared" si="9"/>
        <v>433</v>
      </c>
      <c r="PT21" s="12">
        <f t="shared" si="9"/>
        <v>434</v>
      </c>
      <c r="PU21" s="12">
        <f t="shared" si="9"/>
        <v>435</v>
      </c>
      <c r="PV21" s="12">
        <f t="shared" si="9"/>
        <v>436</v>
      </c>
      <c r="PW21" s="12">
        <f t="shared" si="9"/>
        <v>437</v>
      </c>
      <c r="PX21" s="12">
        <f t="shared" si="9"/>
        <v>438</v>
      </c>
      <c r="PY21" s="12">
        <f t="shared" si="9"/>
        <v>439</v>
      </c>
      <c r="PZ21" s="12">
        <f t="shared" si="9"/>
        <v>440</v>
      </c>
      <c r="QA21" s="12">
        <f t="shared" si="9"/>
        <v>441</v>
      </c>
      <c r="QB21" s="12">
        <f t="shared" si="9"/>
        <v>442</v>
      </c>
      <c r="QC21" s="12">
        <f t="shared" si="9"/>
        <v>443</v>
      </c>
      <c r="QD21" s="12">
        <f t="shared" si="9"/>
        <v>444</v>
      </c>
      <c r="QE21" s="12">
        <f t="shared" si="9"/>
        <v>445</v>
      </c>
      <c r="QF21" s="12">
        <f t="shared" si="9"/>
        <v>446</v>
      </c>
      <c r="QG21" s="12">
        <f t="shared" si="9"/>
        <v>447</v>
      </c>
      <c r="QH21" s="12">
        <f t="shared" si="9"/>
        <v>448</v>
      </c>
      <c r="QI21" s="12">
        <f t="shared" si="9"/>
        <v>449</v>
      </c>
      <c r="QJ21" s="12">
        <f t="shared" si="9"/>
        <v>450</v>
      </c>
      <c r="QK21" s="12">
        <f t="shared" si="9"/>
        <v>451</v>
      </c>
      <c r="QL21" s="12">
        <f t="shared" si="9"/>
        <v>452</v>
      </c>
      <c r="QM21" s="12">
        <f t="shared" si="9"/>
        <v>453</v>
      </c>
      <c r="QN21" s="12">
        <f t="shared" si="9"/>
        <v>454</v>
      </c>
      <c r="QO21" s="12">
        <f t="shared" si="9"/>
        <v>455</v>
      </c>
      <c r="QP21" s="12">
        <f t="shared" si="9"/>
        <v>456</v>
      </c>
      <c r="QQ21" s="12">
        <f t="shared" si="9"/>
        <v>457</v>
      </c>
      <c r="QR21" s="12">
        <f t="shared" si="9"/>
        <v>458</v>
      </c>
      <c r="QS21" s="12">
        <f t="shared" si="9"/>
        <v>459</v>
      </c>
      <c r="QT21" s="12">
        <f t="shared" si="9"/>
        <v>460</v>
      </c>
      <c r="QU21" s="12">
        <f t="shared" si="9"/>
        <v>461</v>
      </c>
      <c r="QV21" s="12">
        <f t="shared" si="9"/>
        <v>462</v>
      </c>
      <c r="QW21" s="12">
        <f t="shared" si="9"/>
        <v>463</v>
      </c>
      <c r="QX21" s="12">
        <f t="shared" si="9"/>
        <v>464</v>
      </c>
      <c r="QY21" s="12">
        <f t="shared" si="9"/>
        <v>465</v>
      </c>
      <c r="QZ21" s="12">
        <f t="shared" si="9"/>
        <v>466</v>
      </c>
      <c r="RA21" s="12">
        <f t="shared" si="9"/>
        <v>467</v>
      </c>
      <c r="RB21" s="12">
        <f t="shared" si="9"/>
        <v>468</v>
      </c>
      <c r="RC21" s="12">
        <f t="shared" si="9"/>
        <v>469</v>
      </c>
      <c r="RD21" s="12">
        <f t="shared" si="9"/>
        <v>470</v>
      </c>
      <c r="RE21" s="12">
        <f t="shared" si="9"/>
        <v>471</v>
      </c>
      <c r="RF21" s="12">
        <f t="shared" si="9"/>
        <v>472</v>
      </c>
      <c r="RG21" s="12">
        <f t="shared" si="9"/>
        <v>473</v>
      </c>
      <c r="RH21" s="12">
        <f t="shared" si="9"/>
        <v>474</v>
      </c>
      <c r="RI21" s="12">
        <f t="shared" si="9"/>
        <v>475</v>
      </c>
      <c r="RJ21" s="12">
        <f t="shared" si="9"/>
        <v>476</v>
      </c>
      <c r="RK21" s="12">
        <f t="shared" si="9"/>
        <v>477</v>
      </c>
      <c r="RL21" s="12">
        <f t="shared" si="9"/>
        <v>478</v>
      </c>
      <c r="RM21" s="12">
        <f t="shared" si="9"/>
        <v>479</v>
      </c>
      <c r="RN21" s="12">
        <f t="shared" si="9"/>
        <v>480</v>
      </c>
      <c r="RO21" s="12">
        <f t="shared" si="9"/>
        <v>481</v>
      </c>
      <c r="RP21" s="12">
        <f t="shared" si="9"/>
        <v>482</v>
      </c>
      <c r="RQ21" s="12">
        <f t="shared" si="9"/>
        <v>483</v>
      </c>
      <c r="RR21" s="12">
        <f t="shared" si="9"/>
        <v>484</v>
      </c>
      <c r="RS21" s="12">
        <f t="shared" si="9"/>
        <v>485</v>
      </c>
      <c r="RT21" s="12">
        <f t="shared" si="9"/>
        <v>486</v>
      </c>
      <c r="RU21" s="12">
        <f t="shared" si="9"/>
        <v>487</v>
      </c>
      <c r="RV21" s="12">
        <f t="shared" si="9"/>
        <v>488</v>
      </c>
      <c r="RW21" s="12">
        <f t="shared" ref="RW21:SH21" si="10">RV21+1</f>
        <v>489</v>
      </c>
      <c r="RX21" s="12">
        <f t="shared" si="10"/>
        <v>490</v>
      </c>
      <c r="RY21" s="12">
        <f t="shared" si="10"/>
        <v>491</v>
      </c>
      <c r="RZ21" s="12">
        <f t="shared" si="10"/>
        <v>492</v>
      </c>
      <c r="SA21" s="12">
        <f t="shared" si="10"/>
        <v>493</v>
      </c>
      <c r="SB21" s="12">
        <f t="shared" si="10"/>
        <v>494</v>
      </c>
      <c r="SC21" s="12">
        <f t="shared" si="10"/>
        <v>495</v>
      </c>
      <c r="SD21" s="12">
        <f t="shared" si="10"/>
        <v>496</v>
      </c>
      <c r="SE21" s="12">
        <f t="shared" si="10"/>
        <v>497</v>
      </c>
      <c r="SF21" s="12">
        <f t="shared" si="10"/>
        <v>498</v>
      </c>
      <c r="SG21" s="12">
        <f t="shared" si="10"/>
        <v>499</v>
      </c>
      <c r="SH21" s="12">
        <f t="shared" si="10"/>
        <v>500</v>
      </c>
    </row>
    <row r="22" spans="1:502" ht="15.75" thickBot="1">
      <c r="A22" s="5" t="s">
        <v>20</v>
      </c>
      <c r="B22" s="6"/>
    </row>
    <row r="23" spans="1:502" ht="15.75" thickBot="1">
      <c r="A23" s="4" t="s">
        <v>21</v>
      </c>
      <c r="B23" s="17">
        <f>SUM(C23:SH23)</f>
        <v>105000</v>
      </c>
      <c r="C23" s="1">
        <v>5000</v>
      </c>
      <c r="D23" s="1">
        <v>100000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row>
    <row r="24" spans="1:502" ht="15.75" thickBot="1"/>
    <row r="25" spans="1:502" ht="15.75" thickBot="1">
      <c r="A25" s="4" t="s">
        <v>22</v>
      </c>
      <c r="B25" s="17">
        <f>SUM(C25:SH25)</f>
        <v>0</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row>
    <row r="26" spans="1:502" ht="15.75" thickBot="1"/>
    <row r="27" spans="1:502" ht="15.75" thickBot="1">
      <c r="A27" s="4" t="s">
        <v>23</v>
      </c>
      <c r="B27" s="17">
        <f>SUM(C27:SH27)</f>
        <v>0</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row>
    <row r="28" spans="1:502" ht="15.75" thickBot="1"/>
    <row r="29" spans="1:502" ht="15.75" thickBot="1">
      <c r="A29" s="4" t="s">
        <v>24</v>
      </c>
      <c r="B29" s="17">
        <f>SUM(C29:SH29)</f>
        <v>0</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row>
    <row r="30" spans="1:502" ht="15.75" thickBot="1"/>
    <row r="31" spans="1:502" ht="15.75" thickBot="1">
      <c r="A31" s="4" t="s">
        <v>25</v>
      </c>
      <c r="B31" s="17">
        <f>SUM(C31:V31)</f>
        <v>5000</v>
      </c>
      <c r="C31" s="1">
        <v>5000</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row>
    <row r="32" spans="1:502" ht="15.75" thickBot="1"/>
    <row r="33" spans="1:502" ht="15.75" thickBot="1">
      <c r="A33" s="4" t="s">
        <v>26</v>
      </c>
      <c r="B33" s="17">
        <f>SUM(C33:V33)</f>
        <v>2000</v>
      </c>
      <c r="C33" s="1">
        <v>2000</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row>
    <row r="34" spans="1:502" ht="15.75" thickBot="1"/>
    <row r="35" spans="1:502" ht="15.75" thickBot="1">
      <c r="A35" s="4" t="s">
        <v>27</v>
      </c>
      <c r="B35" s="17">
        <f>SUM(C35:V35)</f>
        <v>0</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row>
    <row r="36" spans="1:502" ht="15.75" thickBot="1"/>
    <row r="37" spans="1:502" ht="15.75" thickBot="1">
      <c r="A37" s="4" t="s">
        <v>28</v>
      </c>
      <c r="B37" s="17">
        <f>SUM(C37:V37)</f>
        <v>0</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row>
    <row r="38" spans="1:502" ht="15.75" thickBot="1"/>
    <row r="39" spans="1:502" ht="15.75" thickBot="1">
      <c r="A39" s="4" t="s">
        <v>29</v>
      </c>
      <c r="B39" s="17">
        <f>SUM(C39:V39)</f>
        <v>0</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row>
    <row r="40" spans="1:502" ht="15.75" thickBot="1"/>
    <row r="41" spans="1:502" ht="15.75" thickBot="1">
      <c r="A41" s="4" t="s">
        <v>30</v>
      </c>
      <c r="B41" s="17">
        <f>SUM(C41:V41)</f>
        <v>0</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row>
    <row r="43" spans="1:502">
      <c r="A43" s="3" t="s">
        <v>33</v>
      </c>
      <c r="B43" s="14">
        <f t="shared" ref="B43:BM43" si="11">SUM(B23:B42)</f>
        <v>112000</v>
      </c>
      <c r="C43" s="14">
        <f t="shared" si="11"/>
        <v>12000</v>
      </c>
      <c r="D43" s="14">
        <f t="shared" si="11"/>
        <v>100000</v>
      </c>
      <c r="E43" s="14">
        <f t="shared" si="11"/>
        <v>0</v>
      </c>
      <c r="F43" s="14">
        <f t="shared" si="11"/>
        <v>0</v>
      </c>
      <c r="G43" s="14">
        <f t="shared" si="11"/>
        <v>0</v>
      </c>
      <c r="H43" s="14">
        <f t="shared" si="11"/>
        <v>0</v>
      </c>
      <c r="I43" s="14">
        <f t="shared" si="11"/>
        <v>0</v>
      </c>
      <c r="J43" s="14">
        <f t="shared" si="11"/>
        <v>0</v>
      </c>
      <c r="K43" s="14">
        <f t="shared" si="11"/>
        <v>0</v>
      </c>
      <c r="L43" s="14">
        <f t="shared" si="11"/>
        <v>0</v>
      </c>
      <c r="M43" s="14">
        <f t="shared" si="11"/>
        <v>0</v>
      </c>
      <c r="N43" s="14">
        <f t="shared" si="11"/>
        <v>0</v>
      </c>
      <c r="O43" s="14">
        <f t="shared" si="11"/>
        <v>0</v>
      </c>
      <c r="P43" s="14">
        <f t="shared" si="11"/>
        <v>0</v>
      </c>
      <c r="Q43" s="14">
        <f t="shared" si="11"/>
        <v>0</v>
      </c>
      <c r="R43" s="14">
        <f t="shared" si="11"/>
        <v>0</v>
      </c>
      <c r="S43" s="14">
        <f t="shared" si="11"/>
        <v>0</v>
      </c>
      <c r="T43" s="14">
        <f t="shared" si="11"/>
        <v>0</v>
      </c>
      <c r="U43" s="14">
        <f t="shared" si="11"/>
        <v>0</v>
      </c>
      <c r="V43" s="14">
        <f t="shared" si="11"/>
        <v>0</v>
      </c>
      <c r="W43" s="14">
        <f t="shared" si="11"/>
        <v>0</v>
      </c>
      <c r="X43" s="14">
        <f t="shared" si="11"/>
        <v>0</v>
      </c>
      <c r="Y43" s="14">
        <f t="shared" si="11"/>
        <v>0</v>
      </c>
      <c r="Z43" s="14">
        <f t="shared" si="11"/>
        <v>0</v>
      </c>
      <c r="AA43" s="14">
        <f t="shared" si="11"/>
        <v>0</v>
      </c>
      <c r="AB43" s="14">
        <f t="shared" si="11"/>
        <v>0</v>
      </c>
      <c r="AC43" s="14">
        <f t="shared" si="11"/>
        <v>0</v>
      </c>
      <c r="AD43" s="14">
        <f t="shared" si="11"/>
        <v>0</v>
      </c>
      <c r="AE43" s="14">
        <f t="shared" si="11"/>
        <v>0</v>
      </c>
      <c r="AF43" s="14">
        <f t="shared" si="11"/>
        <v>0</v>
      </c>
      <c r="AG43" s="14">
        <f t="shared" si="11"/>
        <v>0</v>
      </c>
      <c r="AH43" s="14">
        <f t="shared" si="11"/>
        <v>0</v>
      </c>
      <c r="AI43" s="14">
        <f t="shared" si="11"/>
        <v>0</v>
      </c>
      <c r="AJ43" s="14">
        <f t="shared" si="11"/>
        <v>0</v>
      </c>
      <c r="AK43" s="14">
        <f t="shared" si="11"/>
        <v>0</v>
      </c>
      <c r="AL43" s="14">
        <f t="shared" si="11"/>
        <v>0</v>
      </c>
      <c r="AM43" s="14">
        <f t="shared" si="11"/>
        <v>0</v>
      </c>
      <c r="AN43" s="14">
        <f t="shared" si="11"/>
        <v>0</v>
      </c>
      <c r="AO43" s="14">
        <f t="shared" si="11"/>
        <v>0</v>
      </c>
      <c r="AP43" s="14">
        <f t="shared" si="11"/>
        <v>0</v>
      </c>
      <c r="AQ43" s="14">
        <f t="shared" si="11"/>
        <v>0</v>
      </c>
      <c r="AR43" s="14">
        <f t="shared" si="11"/>
        <v>0</v>
      </c>
      <c r="AS43" s="14">
        <f t="shared" si="11"/>
        <v>0</v>
      </c>
      <c r="AT43" s="14">
        <f t="shared" si="11"/>
        <v>0</v>
      </c>
      <c r="AU43" s="14">
        <f t="shared" si="11"/>
        <v>0</v>
      </c>
      <c r="AV43" s="14">
        <f t="shared" si="11"/>
        <v>0</v>
      </c>
      <c r="AW43" s="14">
        <f t="shared" si="11"/>
        <v>0</v>
      </c>
      <c r="AX43" s="14">
        <f t="shared" si="11"/>
        <v>0</v>
      </c>
      <c r="AY43" s="14">
        <f t="shared" si="11"/>
        <v>0</v>
      </c>
      <c r="AZ43" s="14">
        <f t="shared" si="11"/>
        <v>0</v>
      </c>
      <c r="BA43" s="14">
        <f t="shared" si="11"/>
        <v>0</v>
      </c>
      <c r="BB43" s="14">
        <f t="shared" si="11"/>
        <v>0</v>
      </c>
      <c r="BC43" s="14">
        <f t="shared" si="11"/>
        <v>0</v>
      </c>
      <c r="BD43" s="14">
        <f t="shared" si="11"/>
        <v>0</v>
      </c>
      <c r="BE43" s="14">
        <f t="shared" si="11"/>
        <v>0</v>
      </c>
      <c r="BF43" s="14">
        <f t="shared" si="11"/>
        <v>0</v>
      </c>
      <c r="BG43" s="14">
        <f t="shared" si="11"/>
        <v>0</v>
      </c>
      <c r="BH43" s="14">
        <f t="shared" si="11"/>
        <v>0</v>
      </c>
      <c r="BI43" s="14">
        <f t="shared" si="11"/>
        <v>0</v>
      </c>
      <c r="BJ43" s="14">
        <f t="shared" si="11"/>
        <v>0</v>
      </c>
      <c r="BK43" s="14">
        <f t="shared" si="11"/>
        <v>0</v>
      </c>
      <c r="BL43" s="14">
        <f t="shared" si="11"/>
        <v>0</v>
      </c>
      <c r="BM43" s="14">
        <f t="shared" si="11"/>
        <v>0</v>
      </c>
      <c r="BN43" s="14">
        <f t="shared" ref="BN43:DY43" si="12">SUM(BN23:BN42)</f>
        <v>0</v>
      </c>
      <c r="BO43" s="14">
        <f t="shared" si="12"/>
        <v>0</v>
      </c>
      <c r="BP43" s="14">
        <f t="shared" si="12"/>
        <v>0</v>
      </c>
      <c r="BQ43" s="14">
        <f t="shared" si="12"/>
        <v>0</v>
      </c>
      <c r="BR43" s="14">
        <f t="shared" si="12"/>
        <v>0</v>
      </c>
      <c r="BS43" s="14">
        <f t="shared" si="12"/>
        <v>0</v>
      </c>
      <c r="BT43" s="14">
        <f t="shared" si="12"/>
        <v>0</v>
      </c>
      <c r="BU43" s="14">
        <f t="shared" si="12"/>
        <v>0</v>
      </c>
      <c r="BV43" s="14">
        <f t="shared" si="12"/>
        <v>0</v>
      </c>
      <c r="BW43" s="14">
        <f t="shared" si="12"/>
        <v>0</v>
      </c>
      <c r="BX43" s="14">
        <f t="shared" si="12"/>
        <v>0</v>
      </c>
      <c r="BY43" s="14">
        <f t="shared" si="12"/>
        <v>0</v>
      </c>
      <c r="BZ43" s="14">
        <f t="shared" si="12"/>
        <v>0</v>
      </c>
      <c r="CA43" s="14">
        <f t="shared" si="12"/>
        <v>0</v>
      </c>
      <c r="CB43" s="14">
        <f t="shared" si="12"/>
        <v>0</v>
      </c>
      <c r="CC43" s="14">
        <f t="shared" si="12"/>
        <v>0</v>
      </c>
      <c r="CD43" s="14">
        <f t="shared" si="12"/>
        <v>0</v>
      </c>
      <c r="CE43" s="14">
        <f t="shared" si="12"/>
        <v>0</v>
      </c>
      <c r="CF43" s="14">
        <f t="shared" si="12"/>
        <v>0</v>
      </c>
      <c r="CG43" s="14">
        <f t="shared" si="12"/>
        <v>0</v>
      </c>
      <c r="CH43" s="14">
        <f t="shared" si="12"/>
        <v>0</v>
      </c>
      <c r="CI43" s="14">
        <f t="shared" si="12"/>
        <v>0</v>
      </c>
      <c r="CJ43" s="14">
        <f t="shared" si="12"/>
        <v>0</v>
      </c>
      <c r="CK43" s="14">
        <f t="shared" si="12"/>
        <v>0</v>
      </c>
      <c r="CL43" s="14">
        <f t="shared" si="12"/>
        <v>0</v>
      </c>
      <c r="CM43" s="14">
        <f t="shared" si="12"/>
        <v>0</v>
      </c>
      <c r="CN43" s="14">
        <f t="shared" si="12"/>
        <v>0</v>
      </c>
      <c r="CO43" s="14">
        <f t="shared" si="12"/>
        <v>0</v>
      </c>
      <c r="CP43" s="14">
        <f t="shared" si="12"/>
        <v>0</v>
      </c>
      <c r="CQ43" s="14">
        <f t="shared" si="12"/>
        <v>0</v>
      </c>
      <c r="CR43" s="14">
        <f t="shared" si="12"/>
        <v>0</v>
      </c>
      <c r="CS43" s="14">
        <f t="shared" si="12"/>
        <v>0</v>
      </c>
      <c r="CT43" s="14">
        <f t="shared" si="12"/>
        <v>0</v>
      </c>
      <c r="CU43" s="14">
        <f t="shared" si="12"/>
        <v>0</v>
      </c>
      <c r="CV43" s="14">
        <f t="shared" si="12"/>
        <v>0</v>
      </c>
      <c r="CW43" s="14">
        <f t="shared" si="12"/>
        <v>0</v>
      </c>
      <c r="CX43" s="14">
        <f t="shared" si="12"/>
        <v>0</v>
      </c>
      <c r="CY43" s="14">
        <f t="shared" si="12"/>
        <v>0</v>
      </c>
      <c r="CZ43" s="14">
        <f t="shared" si="12"/>
        <v>0</v>
      </c>
      <c r="DA43" s="14">
        <f t="shared" si="12"/>
        <v>0</v>
      </c>
      <c r="DB43" s="14">
        <f t="shared" si="12"/>
        <v>0</v>
      </c>
      <c r="DC43" s="14">
        <f t="shared" si="12"/>
        <v>0</v>
      </c>
      <c r="DD43" s="14">
        <f t="shared" si="12"/>
        <v>0</v>
      </c>
      <c r="DE43" s="14">
        <f t="shared" si="12"/>
        <v>0</v>
      </c>
      <c r="DF43" s="14">
        <f t="shared" si="12"/>
        <v>0</v>
      </c>
      <c r="DG43" s="14">
        <f t="shared" si="12"/>
        <v>0</v>
      </c>
      <c r="DH43" s="14">
        <f t="shared" si="12"/>
        <v>0</v>
      </c>
      <c r="DI43" s="14">
        <f t="shared" si="12"/>
        <v>0</v>
      </c>
      <c r="DJ43" s="14">
        <f t="shared" si="12"/>
        <v>0</v>
      </c>
      <c r="DK43" s="14">
        <f t="shared" si="12"/>
        <v>0</v>
      </c>
      <c r="DL43" s="14">
        <f t="shared" si="12"/>
        <v>0</v>
      </c>
      <c r="DM43" s="14">
        <f t="shared" si="12"/>
        <v>0</v>
      </c>
      <c r="DN43" s="14">
        <f t="shared" si="12"/>
        <v>0</v>
      </c>
      <c r="DO43" s="14">
        <f t="shared" si="12"/>
        <v>0</v>
      </c>
      <c r="DP43" s="14">
        <f t="shared" si="12"/>
        <v>0</v>
      </c>
      <c r="DQ43" s="14">
        <f t="shared" si="12"/>
        <v>0</v>
      </c>
      <c r="DR43" s="14">
        <f t="shared" si="12"/>
        <v>0</v>
      </c>
      <c r="DS43" s="14">
        <f t="shared" si="12"/>
        <v>0</v>
      </c>
      <c r="DT43" s="14">
        <f t="shared" si="12"/>
        <v>0</v>
      </c>
      <c r="DU43" s="14">
        <f t="shared" si="12"/>
        <v>0</v>
      </c>
      <c r="DV43" s="14">
        <f t="shared" si="12"/>
        <v>0</v>
      </c>
      <c r="DW43" s="14">
        <f t="shared" si="12"/>
        <v>0</v>
      </c>
      <c r="DX43" s="14">
        <f t="shared" si="12"/>
        <v>0</v>
      </c>
      <c r="DY43" s="14">
        <f t="shared" si="12"/>
        <v>0</v>
      </c>
      <c r="DZ43" s="14">
        <f t="shared" ref="DZ43:GK43" si="13">SUM(DZ23:DZ42)</f>
        <v>0</v>
      </c>
      <c r="EA43" s="14">
        <f t="shared" si="13"/>
        <v>0</v>
      </c>
      <c r="EB43" s="14">
        <f t="shared" si="13"/>
        <v>0</v>
      </c>
      <c r="EC43" s="14">
        <f t="shared" si="13"/>
        <v>0</v>
      </c>
      <c r="ED43" s="14">
        <f t="shared" si="13"/>
        <v>0</v>
      </c>
      <c r="EE43" s="14">
        <f t="shared" si="13"/>
        <v>0</v>
      </c>
      <c r="EF43" s="14">
        <f t="shared" si="13"/>
        <v>0</v>
      </c>
      <c r="EG43" s="14">
        <f t="shared" si="13"/>
        <v>0</v>
      </c>
      <c r="EH43" s="14">
        <f t="shared" si="13"/>
        <v>0</v>
      </c>
      <c r="EI43" s="14">
        <f t="shared" si="13"/>
        <v>0</v>
      </c>
      <c r="EJ43" s="14">
        <f t="shared" si="13"/>
        <v>0</v>
      </c>
      <c r="EK43" s="14">
        <f t="shared" si="13"/>
        <v>0</v>
      </c>
      <c r="EL43" s="14">
        <f t="shared" si="13"/>
        <v>0</v>
      </c>
      <c r="EM43" s="14">
        <f t="shared" si="13"/>
        <v>0</v>
      </c>
      <c r="EN43" s="14">
        <f t="shared" si="13"/>
        <v>0</v>
      </c>
      <c r="EO43" s="14">
        <f t="shared" si="13"/>
        <v>0</v>
      </c>
      <c r="EP43" s="14">
        <f t="shared" si="13"/>
        <v>0</v>
      </c>
      <c r="EQ43" s="14">
        <f t="shared" si="13"/>
        <v>0</v>
      </c>
      <c r="ER43" s="14">
        <f t="shared" si="13"/>
        <v>0</v>
      </c>
      <c r="ES43" s="14">
        <f t="shared" si="13"/>
        <v>0</v>
      </c>
      <c r="ET43" s="14">
        <f t="shared" si="13"/>
        <v>0</v>
      </c>
      <c r="EU43" s="14">
        <f t="shared" si="13"/>
        <v>0</v>
      </c>
      <c r="EV43" s="14">
        <f t="shared" si="13"/>
        <v>0</v>
      </c>
      <c r="EW43" s="14">
        <f t="shared" si="13"/>
        <v>0</v>
      </c>
      <c r="EX43" s="14">
        <f t="shared" si="13"/>
        <v>0</v>
      </c>
      <c r="EY43" s="14">
        <f t="shared" si="13"/>
        <v>0</v>
      </c>
      <c r="EZ43" s="14">
        <f t="shared" si="13"/>
        <v>0</v>
      </c>
      <c r="FA43" s="14">
        <f t="shared" si="13"/>
        <v>0</v>
      </c>
      <c r="FB43" s="14">
        <f t="shared" si="13"/>
        <v>0</v>
      </c>
      <c r="FC43" s="14">
        <f t="shared" si="13"/>
        <v>0</v>
      </c>
      <c r="FD43" s="14">
        <f t="shared" si="13"/>
        <v>0</v>
      </c>
      <c r="FE43" s="14">
        <f t="shared" si="13"/>
        <v>0</v>
      </c>
      <c r="FF43" s="14">
        <f t="shared" si="13"/>
        <v>0</v>
      </c>
      <c r="FG43" s="14">
        <f t="shared" si="13"/>
        <v>0</v>
      </c>
      <c r="FH43" s="14">
        <f t="shared" si="13"/>
        <v>0</v>
      </c>
      <c r="FI43" s="14">
        <f t="shared" si="13"/>
        <v>0</v>
      </c>
      <c r="FJ43" s="14">
        <f t="shared" si="13"/>
        <v>0</v>
      </c>
      <c r="FK43" s="14">
        <f t="shared" si="13"/>
        <v>0</v>
      </c>
      <c r="FL43" s="14">
        <f t="shared" si="13"/>
        <v>0</v>
      </c>
      <c r="FM43" s="14">
        <f t="shared" si="13"/>
        <v>0</v>
      </c>
      <c r="FN43" s="14">
        <f t="shared" si="13"/>
        <v>0</v>
      </c>
      <c r="FO43" s="14">
        <f t="shared" si="13"/>
        <v>0</v>
      </c>
      <c r="FP43" s="14">
        <f t="shared" si="13"/>
        <v>0</v>
      </c>
      <c r="FQ43" s="14">
        <f t="shared" si="13"/>
        <v>0</v>
      </c>
      <c r="FR43" s="14">
        <f t="shared" si="13"/>
        <v>0</v>
      </c>
      <c r="FS43" s="14">
        <f t="shared" si="13"/>
        <v>0</v>
      </c>
      <c r="FT43" s="14">
        <f t="shared" si="13"/>
        <v>0</v>
      </c>
      <c r="FU43" s="14">
        <f t="shared" si="13"/>
        <v>0</v>
      </c>
      <c r="FV43" s="14">
        <f t="shared" si="13"/>
        <v>0</v>
      </c>
      <c r="FW43" s="14">
        <f t="shared" si="13"/>
        <v>0</v>
      </c>
      <c r="FX43" s="14">
        <f t="shared" si="13"/>
        <v>0</v>
      </c>
      <c r="FY43" s="14">
        <f t="shared" si="13"/>
        <v>0</v>
      </c>
      <c r="FZ43" s="14">
        <f t="shared" si="13"/>
        <v>0</v>
      </c>
      <c r="GA43" s="14">
        <f t="shared" si="13"/>
        <v>0</v>
      </c>
      <c r="GB43" s="14">
        <f t="shared" si="13"/>
        <v>0</v>
      </c>
      <c r="GC43" s="14">
        <f t="shared" si="13"/>
        <v>0</v>
      </c>
      <c r="GD43" s="14">
        <f t="shared" si="13"/>
        <v>0</v>
      </c>
      <c r="GE43" s="14">
        <f t="shared" si="13"/>
        <v>0</v>
      </c>
      <c r="GF43" s="14">
        <f t="shared" si="13"/>
        <v>0</v>
      </c>
      <c r="GG43" s="14">
        <f t="shared" si="13"/>
        <v>0</v>
      </c>
      <c r="GH43" s="14">
        <f t="shared" si="13"/>
        <v>0</v>
      </c>
      <c r="GI43" s="14">
        <f t="shared" si="13"/>
        <v>0</v>
      </c>
      <c r="GJ43" s="14">
        <f t="shared" si="13"/>
        <v>0</v>
      </c>
      <c r="GK43" s="14">
        <f t="shared" si="13"/>
        <v>0</v>
      </c>
      <c r="GL43" s="14">
        <f t="shared" ref="GL43:IW43" si="14">SUM(GL23:GL42)</f>
        <v>0</v>
      </c>
      <c r="GM43" s="14">
        <f t="shared" si="14"/>
        <v>0</v>
      </c>
      <c r="GN43" s="14">
        <f t="shared" si="14"/>
        <v>0</v>
      </c>
      <c r="GO43" s="14">
        <f t="shared" si="14"/>
        <v>0</v>
      </c>
      <c r="GP43" s="14">
        <f t="shared" si="14"/>
        <v>0</v>
      </c>
      <c r="GQ43" s="14">
        <f t="shared" si="14"/>
        <v>0</v>
      </c>
      <c r="GR43" s="14">
        <f t="shared" si="14"/>
        <v>0</v>
      </c>
      <c r="GS43" s="14">
        <f t="shared" si="14"/>
        <v>0</v>
      </c>
      <c r="GT43" s="14">
        <f t="shared" si="14"/>
        <v>0</v>
      </c>
      <c r="GU43" s="14">
        <f t="shared" si="14"/>
        <v>0</v>
      </c>
      <c r="GV43" s="14">
        <f t="shared" si="14"/>
        <v>0</v>
      </c>
      <c r="GW43" s="14">
        <f t="shared" si="14"/>
        <v>0</v>
      </c>
      <c r="GX43" s="14">
        <f t="shared" si="14"/>
        <v>0</v>
      </c>
      <c r="GY43" s="14">
        <f t="shared" si="14"/>
        <v>0</v>
      </c>
      <c r="GZ43" s="14">
        <f t="shared" si="14"/>
        <v>0</v>
      </c>
      <c r="HA43" s="14">
        <f t="shared" si="14"/>
        <v>0</v>
      </c>
      <c r="HB43" s="14">
        <f t="shared" si="14"/>
        <v>0</v>
      </c>
      <c r="HC43" s="14">
        <f t="shared" si="14"/>
        <v>0</v>
      </c>
      <c r="HD43" s="14">
        <f t="shared" si="14"/>
        <v>0</v>
      </c>
      <c r="HE43" s="14">
        <f t="shared" si="14"/>
        <v>0</v>
      </c>
      <c r="HF43" s="14">
        <f t="shared" si="14"/>
        <v>0</v>
      </c>
      <c r="HG43" s="14">
        <f t="shared" si="14"/>
        <v>0</v>
      </c>
      <c r="HH43" s="14">
        <f t="shared" si="14"/>
        <v>0</v>
      </c>
      <c r="HI43" s="14">
        <f t="shared" si="14"/>
        <v>0</v>
      </c>
      <c r="HJ43" s="14">
        <f t="shared" si="14"/>
        <v>0</v>
      </c>
      <c r="HK43" s="14">
        <f t="shared" si="14"/>
        <v>0</v>
      </c>
      <c r="HL43" s="14">
        <f t="shared" si="14"/>
        <v>0</v>
      </c>
      <c r="HM43" s="14">
        <f t="shared" si="14"/>
        <v>0</v>
      </c>
      <c r="HN43" s="14">
        <f t="shared" si="14"/>
        <v>0</v>
      </c>
      <c r="HO43" s="14">
        <f t="shared" si="14"/>
        <v>0</v>
      </c>
      <c r="HP43" s="14">
        <f t="shared" si="14"/>
        <v>0</v>
      </c>
      <c r="HQ43" s="14">
        <f t="shared" si="14"/>
        <v>0</v>
      </c>
      <c r="HR43" s="14">
        <f t="shared" si="14"/>
        <v>0</v>
      </c>
      <c r="HS43" s="14">
        <f t="shared" si="14"/>
        <v>0</v>
      </c>
      <c r="HT43" s="14">
        <f t="shared" si="14"/>
        <v>0</v>
      </c>
      <c r="HU43" s="14">
        <f t="shared" si="14"/>
        <v>0</v>
      </c>
      <c r="HV43" s="14">
        <f t="shared" si="14"/>
        <v>0</v>
      </c>
      <c r="HW43" s="14">
        <f t="shared" si="14"/>
        <v>0</v>
      </c>
      <c r="HX43" s="14">
        <f t="shared" si="14"/>
        <v>0</v>
      </c>
      <c r="HY43" s="14">
        <f t="shared" si="14"/>
        <v>0</v>
      </c>
      <c r="HZ43" s="14">
        <f t="shared" si="14"/>
        <v>0</v>
      </c>
      <c r="IA43" s="14">
        <f t="shared" si="14"/>
        <v>0</v>
      </c>
      <c r="IB43" s="14">
        <f t="shared" si="14"/>
        <v>0</v>
      </c>
      <c r="IC43" s="14">
        <f t="shared" si="14"/>
        <v>0</v>
      </c>
      <c r="ID43" s="14">
        <f t="shared" si="14"/>
        <v>0</v>
      </c>
      <c r="IE43" s="14">
        <f t="shared" si="14"/>
        <v>0</v>
      </c>
      <c r="IF43" s="14">
        <f t="shared" si="14"/>
        <v>0</v>
      </c>
      <c r="IG43" s="14">
        <f t="shared" si="14"/>
        <v>0</v>
      </c>
      <c r="IH43" s="14">
        <f t="shared" si="14"/>
        <v>0</v>
      </c>
      <c r="II43" s="14">
        <f t="shared" si="14"/>
        <v>0</v>
      </c>
      <c r="IJ43" s="14">
        <f t="shared" si="14"/>
        <v>0</v>
      </c>
      <c r="IK43" s="14">
        <f t="shared" si="14"/>
        <v>0</v>
      </c>
      <c r="IL43" s="14">
        <f t="shared" si="14"/>
        <v>0</v>
      </c>
      <c r="IM43" s="14">
        <f t="shared" si="14"/>
        <v>0</v>
      </c>
      <c r="IN43" s="14">
        <f t="shared" si="14"/>
        <v>0</v>
      </c>
      <c r="IO43" s="14">
        <f t="shared" si="14"/>
        <v>0</v>
      </c>
      <c r="IP43" s="14">
        <f t="shared" si="14"/>
        <v>0</v>
      </c>
      <c r="IQ43" s="14">
        <f t="shared" si="14"/>
        <v>0</v>
      </c>
      <c r="IR43" s="14">
        <f t="shared" si="14"/>
        <v>0</v>
      </c>
      <c r="IS43" s="14">
        <f t="shared" si="14"/>
        <v>0</v>
      </c>
      <c r="IT43" s="14">
        <f t="shared" si="14"/>
        <v>0</v>
      </c>
      <c r="IU43" s="14">
        <f t="shared" si="14"/>
        <v>0</v>
      </c>
      <c r="IV43" s="14">
        <f t="shared" si="14"/>
        <v>0</v>
      </c>
      <c r="IW43" s="14">
        <f t="shared" si="14"/>
        <v>0</v>
      </c>
      <c r="IX43" s="14">
        <f t="shared" ref="IX43:LI43" si="15">SUM(IX23:IX42)</f>
        <v>0</v>
      </c>
      <c r="IY43" s="14">
        <f t="shared" si="15"/>
        <v>0</v>
      </c>
      <c r="IZ43" s="14">
        <f t="shared" si="15"/>
        <v>0</v>
      </c>
      <c r="JA43" s="14">
        <f t="shared" si="15"/>
        <v>0</v>
      </c>
      <c r="JB43" s="14">
        <f t="shared" si="15"/>
        <v>0</v>
      </c>
      <c r="JC43" s="14">
        <f t="shared" si="15"/>
        <v>0</v>
      </c>
      <c r="JD43" s="14">
        <f t="shared" si="15"/>
        <v>0</v>
      </c>
      <c r="JE43" s="14">
        <f t="shared" si="15"/>
        <v>0</v>
      </c>
      <c r="JF43" s="14">
        <f t="shared" si="15"/>
        <v>0</v>
      </c>
      <c r="JG43" s="14">
        <f t="shared" si="15"/>
        <v>0</v>
      </c>
      <c r="JH43" s="14">
        <f t="shared" si="15"/>
        <v>0</v>
      </c>
      <c r="JI43" s="14">
        <f t="shared" si="15"/>
        <v>0</v>
      </c>
      <c r="JJ43" s="14">
        <f t="shared" si="15"/>
        <v>0</v>
      </c>
      <c r="JK43" s="14">
        <f t="shared" si="15"/>
        <v>0</v>
      </c>
      <c r="JL43" s="14">
        <f t="shared" si="15"/>
        <v>0</v>
      </c>
      <c r="JM43" s="14">
        <f t="shared" si="15"/>
        <v>0</v>
      </c>
      <c r="JN43" s="14">
        <f t="shared" si="15"/>
        <v>0</v>
      </c>
      <c r="JO43" s="14">
        <f t="shared" si="15"/>
        <v>0</v>
      </c>
      <c r="JP43" s="14">
        <f t="shared" si="15"/>
        <v>0</v>
      </c>
      <c r="JQ43" s="14">
        <f t="shared" si="15"/>
        <v>0</v>
      </c>
      <c r="JR43" s="14">
        <f t="shared" si="15"/>
        <v>0</v>
      </c>
      <c r="JS43" s="14">
        <f t="shared" si="15"/>
        <v>0</v>
      </c>
      <c r="JT43" s="14">
        <f t="shared" si="15"/>
        <v>0</v>
      </c>
      <c r="JU43" s="14">
        <f t="shared" si="15"/>
        <v>0</v>
      </c>
      <c r="JV43" s="14">
        <f t="shared" si="15"/>
        <v>0</v>
      </c>
      <c r="JW43" s="14">
        <f t="shared" si="15"/>
        <v>0</v>
      </c>
      <c r="JX43" s="14">
        <f t="shared" si="15"/>
        <v>0</v>
      </c>
      <c r="JY43" s="14">
        <f t="shared" si="15"/>
        <v>0</v>
      </c>
      <c r="JZ43" s="14">
        <f t="shared" si="15"/>
        <v>0</v>
      </c>
      <c r="KA43" s="14">
        <f t="shared" si="15"/>
        <v>0</v>
      </c>
      <c r="KB43" s="14">
        <f t="shared" si="15"/>
        <v>0</v>
      </c>
      <c r="KC43" s="14">
        <f t="shared" si="15"/>
        <v>0</v>
      </c>
      <c r="KD43" s="14">
        <f t="shared" si="15"/>
        <v>0</v>
      </c>
      <c r="KE43" s="14">
        <f t="shared" si="15"/>
        <v>0</v>
      </c>
      <c r="KF43" s="14">
        <f t="shared" si="15"/>
        <v>0</v>
      </c>
      <c r="KG43" s="14">
        <f t="shared" si="15"/>
        <v>0</v>
      </c>
      <c r="KH43" s="14">
        <f t="shared" si="15"/>
        <v>0</v>
      </c>
      <c r="KI43" s="14">
        <f t="shared" si="15"/>
        <v>0</v>
      </c>
      <c r="KJ43" s="14">
        <f t="shared" si="15"/>
        <v>0</v>
      </c>
      <c r="KK43" s="14">
        <f t="shared" si="15"/>
        <v>0</v>
      </c>
      <c r="KL43" s="14">
        <f t="shared" si="15"/>
        <v>0</v>
      </c>
      <c r="KM43" s="14">
        <f t="shared" si="15"/>
        <v>0</v>
      </c>
      <c r="KN43" s="14">
        <f t="shared" si="15"/>
        <v>0</v>
      </c>
      <c r="KO43" s="14">
        <f t="shared" si="15"/>
        <v>0</v>
      </c>
      <c r="KP43" s="14">
        <f t="shared" si="15"/>
        <v>0</v>
      </c>
      <c r="KQ43" s="14">
        <f t="shared" si="15"/>
        <v>0</v>
      </c>
      <c r="KR43" s="14">
        <f t="shared" si="15"/>
        <v>0</v>
      </c>
      <c r="KS43" s="14">
        <f t="shared" si="15"/>
        <v>0</v>
      </c>
      <c r="KT43" s="14">
        <f t="shared" si="15"/>
        <v>0</v>
      </c>
      <c r="KU43" s="14">
        <f t="shared" si="15"/>
        <v>0</v>
      </c>
      <c r="KV43" s="14">
        <f t="shared" si="15"/>
        <v>0</v>
      </c>
      <c r="KW43" s="14">
        <f t="shared" si="15"/>
        <v>0</v>
      </c>
      <c r="KX43" s="14">
        <f t="shared" si="15"/>
        <v>0</v>
      </c>
      <c r="KY43" s="14">
        <f t="shared" si="15"/>
        <v>0</v>
      </c>
      <c r="KZ43" s="14">
        <f t="shared" si="15"/>
        <v>0</v>
      </c>
      <c r="LA43" s="14">
        <f t="shared" si="15"/>
        <v>0</v>
      </c>
      <c r="LB43" s="14">
        <f t="shared" si="15"/>
        <v>0</v>
      </c>
      <c r="LC43" s="14">
        <f t="shared" si="15"/>
        <v>0</v>
      </c>
      <c r="LD43" s="14">
        <f t="shared" si="15"/>
        <v>0</v>
      </c>
      <c r="LE43" s="14">
        <f t="shared" si="15"/>
        <v>0</v>
      </c>
      <c r="LF43" s="14">
        <f t="shared" si="15"/>
        <v>0</v>
      </c>
      <c r="LG43" s="14">
        <f t="shared" si="15"/>
        <v>0</v>
      </c>
      <c r="LH43" s="14">
        <f t="shared" si="15"/>
        <v>0</v>
      </c>
      <c r="LI43" s="14">
        <f t="shared" si="15"/>
        <v>0</v>
      </c>
      <c r="LJ43" s="14">
        <f t="shared" ref="LJ43:NU43" si="16">SUM(LJ23:LJ42)</f>
        <v>0</v>
      </c>
      <c r="LK43" s="14">
        <f t="shared" si="16"/>
        <v>0</v>
      </c>
      <c r="LL43" s="14">
        <f t="shared" si="16"/>
        <v>0</v>
      </c>
      <c r="LM43" s="14">
        <f t="shared" si="16"/>
        <v>0</v>
      </c>
      <c r="LN43" s="14">
        <f t="shared" si="16"/>
        <v>0</v>
      </c>
      <c r="LO43" s="14">
        <f t="shared" si="16"/>
        <v>0</v>
      </c>
      <c r="LP43" s="14">
        <f t="shared" si="16"/>
        <v>0</v>
      </c>
      <c r="LQ43" s="14">
        <f t="shared" si="16"/>
        <v>0</v>
      </c>
      <c r="LR43" s="14">
        <f t="shared" si="16"/>
        <v>0</v>
      </c>
      <c r="LS43" s="14">
        <f t="shared" si="16"/>
        <v>0</v>
      </c>
      <c r="LT43" s="14">
        <f t="shared" si="16"/>
        <v>0</v>
      </c>
      <c r="LU43" s="14">
        <f t="shared" si="16"/>
        <v>0</v>
      </c>
      <c r="LV43" s="14">
        <f t="shared" si="16"/>
        <v>0</v>
      </c>
      <c r="LW43" s="14">
        <f t="shared" si="16"/>
        <v>0</v>
      </c>
      <c r="LX43" s="14">
        <f t="shared" si="16"/>
        <v>0</v>
      </c>
      <c r="LY43" s="14">
        <f t="shared" si="16"/>
        <v>0</v>
      </c>
      <c r="LZ43" s="14">
        <f t="shared" si="16"/>
        <v>0</v>
      </c>
      <c r="MA43" s="14">
        <f t="shared" si="16"/>
        <v>0</v>
      </c>
      <c r="MB43" s="14">
        <f t="shared" si="16"/>
        <v>0</v>
      </c>
      <c r="MC43" s="14">
        <f t="shared" si="16"/>
        <v>0</v>
      </c>
      <c r="MD43" s="14">
        <f t="shared" si="16"/>
        <v>0</v>
      </c>
      <c r="ME43" s="14">
        <f t="shared" si="16"/>
        <v>0</v>
      </c>
      <c r="MF43" s="14">
        <f t="shared" si="16"/>
        <v>0</v>
      </c>
      <c r="MG43" s="14">
        <f t="shared" si="16"/>
        <v>0</v>
      </c>
      <c r="MH43" s="14">
        <f t="shared" si="16"/>
        <v>0</v>
      </c>
      <c r="MI43" s="14">
        <f t="shared" si="16"/>
        <v>0</v>
      </c>
      <c r="MJ43" s="14">
        <f t="shared" si="16"/>
        <v>0</v>
      </c>
      <c r="MK43" s="14">
        <f t="shared" si="16"/>
        <v>0</v>
      </c>
      <c r="ML43" s="14">
        <f t="shared" si="16"/>
        <v>0</v>
      </c>
      <c r="MM43" s="14">
        <f t="shared" si="16"/>
        <v>0</v>
      </c>
      <c r="MN43" s="14">
        <f t="shared" si="16"/>
        <v>0</v>
      </c>
      <c r="MO43" s="14">
        <f t="shared" si="16"/>
        <v>0</v>
      </c>
      <c r="MP43" s="14">
        <f t="shared" si="16"/>
        <v>0</v>
      </c>
      <c r="MQ43" s="14">
        <f t="shared" si="16"/>
        <v>0</v>
      </c>
      <c r="MR43" s="14">
        <f t="shared" si="16"/>
        <v>0</v>
      </c>
      <c r="MS43" s="14">
        <f t="shared" si="16"/>
        <v>0</v>
      </c>
      <c r="MT43" s="14">
        <f t="shared" si="16"/>
        <v>0</v>
      </c>
      <c r="MU43" s="14">
        <f t="shared" si="16"/>
        <v>0</v>
      </c>
      <c r="MV43" s="14">
        <f t="shared" si="16"/>
        <v>0</v>
      </c>
      <c r="MW43" s="14">
        <f t="shared" si="16"/>
        <v>0</v>
      </c>
      <c r="MX43" s="14">
        <f t="shared" si="16"/>
        <v>0</v>
      </c>
      <c r="MY43" s="14">
        <f t="shared" si="16"/>
        <v>0</v>
      </c>
      <c r="MZ43" s="14">
        <f t="shared" si="16"/>
        <v>0</v>
      </c>
      <c r="NA43" s="14">
        <f t="shared" si="16"/>
        <v>0</v>
      </c>
      <c r="NB43" s="14">
        <f t="shared" si="16"/>
        <v>0</v>
      </c>
      <c r="NC43" s="14">
        <f t="shared" si="16"/>
        <v>0</v>
      </c>
      <c r="ND43" s="14">
        <f t="shared" si="16"/>
        <v>0</v>
      </c>
      <c r="NE43" s="14">
        <f t="shared" si="16"/>
        <v>0</v>
      </c>
      <c r="NF43" s="14">
        <f t="shared" si="16"/>
        <v>0</v>
      </c>
      <c r="NG43" s="14">
        <f t="shared" si="16"/>
        <v>0</v>
      </c>
      <c r="NH43" s="14">
        <f t="shared" si="16"/>
        <v>0</v>
      </c>
      <c r="NI43" s="14">
        <f t="shared" si="16"/>
        <v>0</v>
      </c>
      <c r="NJ43" s="14">
        <f t="shared" si="16"/>
        <v>0</v>
      </c>
      <c r="NK43" s="14">
        <f t="shared" si="16"/>
        <v>0</v>
      </c>
      <c r="NL43" s="14">
        <f t="shared" si="16"/>
        <v>0</v>
      </c>
      <c r="NM43" s="14">
        <f t="shared" si="16"/>
        <v>0</v>
      </c>
      <c r="NN43" s="14">
        <f t="shared" si="16"/>
        <v>0</v>
      </c>
      <c r="NO43" s="14">
        <f t="shared" si="16"/>
        <v>0</v>
      </c>
      <c r="NP43" s="14">
        <f t="shared" si="16"/>
        <v>0</v>
      </c>
      <c r="NQ43" s="14">
        <f t="shared" si="16"/>
        <v>0</v>
      </c>
      <c r="NR43" s="14">
        <f t="shared" si="16"/>
        <v>0</v>
      </c>
      <c r="NS43" s="14">
        <f t="shared" si="16"/>
        <v>0</v>
      </c>
      <c r="NT43" s="14">
        <f t="shared" si="16"/>
        <v>0</v>
      </c>
      <c r="NU43" s="14">
        <f t="shared" si="16"/>
        <v>0</v>
      </c>
      <c r="NV43" s="14">
        <f t="shared" ref="NV43:QG43" si="17">SUM(NV23:NV42)</f>
        <v>0</v>
      </c>
      <c r="NW43" s="14">
        <f t="shared" si="17"/>
        <v>0</v>
      </c>
      <c r="NX43" s="14">
        <f t="shared" si="17"/>
        <v>0</v>
      </c>
      <c r="NY43" s="14">
        <f t="shared" si="17"/>
        <v>0</v>
      </c>
      <c r="NZ43" s="14">
        <f t="shared" si="17"/>
        <v>0</v>
      </c>
      <c r="OA43" s="14">
        <f t="shared" si="17"/>
        <v>0</v>
      </c>
      <c r="OB43" s="14">
        <f t="shared" si="17"/>
        <v>0</v>
      </c>
      <c r="OC43" s="14">
        <f t="shared" si="17"/>
        <v>0</v>
      </c>
      <c r="OD43" s="14">
        <f t="shared" si="17"/>
        <v>0</v>
      </c>
      <c r="OE43" s="14">
        <f t="shared" si="17"/>
        <v>0</v>
      </c>
      <c r="OF43" s="14">
        <f t="shared" si="17"/>
        <v>0</v>
      </c>
      <c r="OG43" s="14">
        <f t="shared" si="17"/>
        <v>0</v>
      </c>
      <c r="OH43" s="14">
        <f t="shared" si="17"/>
        <v>0</v>
      </c>
      <c r="OI43" s="14">
        <f t="shared" si="17"/>
        <v>0</v>
      </c>
      <c r="OJ43" s="14">
        <f t="shared" si="17"/>
        <v>0</v>
      </c>
      <c r="OK43" s="14">
        <f t="shared" si="17"/>
        <v>0</v>
      </c>
      <c r="OL43" s="14">
        <f t="shared" si="17"/>
        <v>0</v>
      </c>
      <c r="OM43" s="14">
        <f t="shared" si="17"/>
        <v>0</v>
      </c>
      <c r="ON43" s="14">
        <f t="shared" si="17"/>
        <v>0</v>
      </c>
      <c r="OO43" s="14">
        <f t="shared" si="17"/>
        <v>0</v>
      </c>
      <c r="OP43" s="14">
        <f t="shared" si="17"/>
        <v>0</v>
      </c>
      <c r="OQ43" s="14">
        <f t="shared" si="17"/>
        <v>0</v>
      </c>
      <c r="OR43" s="14">
        <f t="shared" si="17"/>
        <v>0</v>
      </c>
      <c r="OS43" s="14">
        <f t="shared" si="17"/>
        <v>0</v>
      </c>
      <c r="OT43" s="14">
        <f t="shared" si="17"/>
        <v>0</v>
      </c>
      <c r="OU43" s="14">
        <f t="shared" si="17"/>
        <v>0</v>
      </c>
      <c r="OV43" s="14">
        <f t="shared" si="17"/>
        <v>0</v>
      </c>
      <c r="OW43" s="14">
        <f t="shared" si="17"/>
        <v>0</v>
      </c>
      <c r="OX43" s="14">
        <f t="shared" si="17"/>
        <v>0</v>
      </c>
      <c r="OY43" s="14">
        <f t="shared" si="17"/>
        <v>0</v>
      </c>
      <c r="OZ43" s="14">
        <f t="shared" si="17"/>
        <v>0</v>
      </c>
      <c r="PA43" s="14">
        <f t="shared" si="17"/>
        <v>0</v>
      </c>
      <c r="PB43" s="14">
        <f t="shared" si="17"/>
        <v>0</v>
      </c>
      <c r="PC43" s="14">
        <f t="shared" si="17"/>
        <v>0</v>
      </c>
      <c r="PD43" s="14">
        <f t="shared" si="17"/>
        <v>0</v>
      </c>
      <c r="PE43" s="14">
        <f t="shared" si="17"/>
        <v>0</v>
      </c>
      <c r="PF43" s="14">
        <f t="shared" si="17"/>
        <v>0</v>
      </c>
      <c r="PG43" s="14">
        <f t="shared" si="17"/>
        <v>0</v>
      </c>
      <c r="PH43" s="14">
        <f t="shared" si="17"/>
        <v>0</v>
      </c>
      <c r="PI43" s="14">
        <f t="shared" si="17"/>
        <v>0</v>
      </c>
      <c r="PJ43" s="14">
        <f t="shared" si="17"/>
        <v>0</v>
      </c>
      <c r="PK43" s="14">
        <f t="shared" si="17"/>
        <v>0</v>
      </c>
      <c r="PL43" s="14">
        <f t="shared" si="17"/>
        <v>0</v>
      </c>
      <c r="PM43" s="14">
        <f t="shared" si="17"/>
        <v>0</v>
      </c>
      <c r="PN43" s="14">
        <f t="shared" si="17"/>
        <v>0</v>
      </c>
      <c r="PO43" s="14">
        <f t="shared" si="17"/>
        <v>0</v>
      </c>
      <c r="PP43" s="14">
        <f t="shared" si="17"/>
        <v>0</v>
      </c>
      <c r="PQ43" s="14">
        <f t="shared" si="17"/>
        <v>0</v>
      </c>
      <c r="PR43" s="14">
        <f t="shared" si="17"/>
        <v>0</v>
      </c>
      <c r="PS43" s="14">
        <f t="shared" si="17"/>
        <v>0</v>
      </c>
      <c r="PT43" s="14">
        <f t="shared" si="17"/>
        <v>0</v>
      </c>
      <c r="PU43" s="14">
        <f t="shared" si="17"/>
        <v>0</v>
      </c>
      <c r="PV43" s="14">
        <f t="shared" si="17"/>
        <v>0</v>
      </c>
      <c r="PW43" s="14">
        <f t="shared" si="17"/>
        <v>0</v>
      </c>
      <c r="PX43" s="14">
        <f t="shared" si="17"/>
        <v>0</v>
      </c>
      <c r="PY43" s="14">
        <f t="shared" si="17"/>
        <v>0</v>
      </c>
      <c r="PZ43" s="14">
        <f t="shared" si="17"/>
        <v>0</v>
      </c>
      <c r="QA43" s="14">
        <f t="shared" si="17"/>
        <v>0</v>
      </c>
      <c r="QB43" s="14">
        <f t="shared" si="17"/>
        <v>0</v>
      </c>
      <c r="QC43" s="14">
        <f t="shared" si="17"/>
        <v>0</v>
      </c>
      <c r="QD43" s="14">
        <f t="shared" si="17"/>
        <v>0</v>
      </c>
      <c r="QE43" s="14">
        <f t="shared" si="17"/>
        <v>0</v>
      </c>
      <c r="QF43" s="14">
        <f t="shared" si="17"/>
        <v>0</v>
      </c>
      <c r="QG43" s="14">
        <f t="shared" si="17"/>
        <v>0</v>
      </c>
      <c r="QH43" s="14">
        <f t="shared" ref="QH43:SH43" si="18">SUM(QH23:QH42)</f>
        <v>0</v>
      </c>
      <c r="QI43" s="14">
        <f t="shared" si="18"/>
        <v>0</v>
      </c>
      <c r="QJ43" s="14">
        <f t="shared" si="18"/>
        <v>0</v>
      </c>
      <c r="QK43" s="14">
        <f t="shared" si="18"/>
        <v>0</v>
      </c>
      <c r="QL43" s="14">
        <f t="shared" si="18"/>
        <v>0</v>
      </c>
      <c r="QM43" s="14">
        <f t="shared" si="18"/>
        <v>0</v>
      </c>
      <c r="QN43" s="14">
        <f t="shared" si="18"/>
        <v>0</v>
      </c>
      <c r="QO43" s="14">
        <f t="shared" si="18"/>
        <v>0</v>
      </c>
      <c r="QP43" s="14">
        <f t="shared" si="18"/>
        <v>0</v>
      </c>
      <c r="QQ43" s="14">
        <f t="shared" si="18"/>
        <v>0</v>
      </c>
      <c r="QR43" s="14">
        <f t="shared" si="18"/>
        <v>0</v>
      </c>
      <c r="QS43" s="14">
        <f t="shared" si="18"/>
        <v>0</v>
      </c>
      <c r="QT43" s="14">
        <f t="shared" si="18"/>
        <v>0</v>
      </c>
      <c r="QU43" s="14">
        <f t="shared" si="18"/>
        <v>0</v>
      </c>
      <c r="QV43" s="14">
        <f t="shared" si="18"/>
        <v>0</v>
      </c>
      <c r="QW43" s="14">
        <f t="shared" si="18"/>
        <v>0</v>
      </c>
      <c r="QX43" s="14">
        <f t="shared" si="18"/>
        <v>0</v>
      </c>
      <c r="QY43" s="14">
        <f t="shared" si="18"/>
        <v>0</v>
      </c>
      <c r="QZ43" s="14">
        <f t="shared" si="18"/>
        <v>0</v>
      </c>
      <c r="RA43" s="14">
        <f t="shared" si="18"/>
        <v>0</v>
      </c>
      <c r="RB43" s="14">
        <f t="shared" si="18"/>
        <v>0</v>
      </c>
      <c r="RC43" s="14">
        <f t="shared" si="18"/>
        <v>0</v>
      </c>
      <c r="RD43" s="14">
        <f t="shared" si="18"/>
        <v>0</v>
      </c>
      <c r="RE43" s="14">
        <f t="shared" si="18"/>
        <v>0</v>
      </c>
      <c r="RF43" s="14">
        <f t="shared" si="18"/>
        <v>0</v>
      </c>
      <c r="RG43" s="14">
        <f t="shared" si="18"/>
        <v>0</v>
      </c>
      <c r="RH43" s="14">
        <f t="shared" si="18"/>
        <v>0</v>
      </c>
      <c r="RI43" s="14">
        <f t="shared" si="18"/>
        <v>0</v>
      </c>
      <c r="RJ43" s="14">
        <f t="shared" si="18"/>
        <v>0</v>
      </c>
      <c r="RK43" s="14">
        <f t="shared" si="18"/>
        <v>0</v>
      </c>
      <c r="RL43" s="14">
        <f t="shared" si="18"/>
        <v>0</v>
      </c>
      <c r="RM43" s="14">
        <f t="shared" si="18"/>
        <v>0</v>
      </c>
      <c r="RN43" s="14">
        <f t="shared" si="18"/>
        <v>0</v>
      </c>
      <c r="RO43" s="14">
        <f t="shared" si="18"/>
        <v>0</v>
      </c>
      <c r="RP43" s="14">
        <f t="shared" si="18"/>
        <v>0</v>
      </c>
      <c r="RQ43" s="14">
        <f t="shared" si="18"/>
        <v>0</v>
      </c>
      <c r="RR43" s="14">
        <f t="shared" si="18"/>
        <v>0</v>
      </c>
      <c r="RS43" s="14">
        <f t="shared" si="18"/>
        <v>0</v>
      </c>
      <c r="RT43" s="14">
        <f t="shared" si="18"/>
        <v>0</v>
      </c>
      <c r="RU43" s="14">
        <f t="shared" si="18"/>
        <v>0</v>
      </c>
      <c r="RV43" s="14">
        <f t="shared" si="18"/>
        <v>0</v>
      </c>
      <c r="RW43" s="14">
        <f t="shared" si="18"/>
        <v>0</v>
      </c>
      <c r="RX43" s="14">
        <f t="shared" si="18"/>
        <v>0</v>
      </c>
      <c r="RY43" s="14">
        <f t="shared" si="18"/>
        <v>0</v>
      </c>
      <c r="RZ43" s="14">
        <f t="shared" si="18"/>
        <v>0</v>
      </c>
      <c r="SA43" s="14">
        <f t="shared" si="18"/>
        <v>0</v>
      </c>
      <c r="SB43" s="14">
        <f t="shared" si="18"/>
        <v>0</v>
      </c>
      <c r="SC43" s="14">
        <f t="shared" si="18"/>
        <v>0</v>
      </c>
      <c r="SD43" s="14">
        <f t="shared" si="18"/>
        <v>0</v>
      </c>
      <c r="SE43" s="14">
        <f t="shared" si="18"/>
        <v>0</v>
      </c>
      <c r="SF43" s="14">
        <f t="shared" si="18"/>
        <v>0</v>
      </c>
      <c r="SG43" s="14">
        <f t="shared" si="18"/>
        <v>0</v>
      </c>
      <c r="SH43" s="14">
        <f t="shared" si="18"/>
        <v>0</v>
      </c>
    </row>
    <row r="45" spans="1:502">
      <c r="A45" s="3" t="s">
        <v>36</v>
      </c>
      <c r="C45" s="15">
        <f>100000/52*8</f>
        <v>15384.615384615385</v>
      </c>
      <c r="D45" s="15">
        <f t="shared" ref="D45:BO45" si="19">100000/52*8</f>
        <v>15384.615384615385</v>
      </c>
      <c r="E45" s="15">
        <f t="shared" si="19"/>
        <v>15384.615384615385</v>
      </c>
      <c r="F45" s="15">
        <f t="shared" si="19"/>
        <v>15384.615384615385</v>
      </c>
      <c r="G45" s="15">
        <f t="shared" si="19"/>
        <v>15384.615384615385</v>
      </c>
      <c r="H45" s="15">
        <f t="shared" si="19"/>
        <v>15384.615384615385</v>
      </c>
      <c r="I45" s="15">
        <f t="shared" si="19"/>
        <v>15384.615384615385</v>
      </c>
      <c r="J45" s="15">
        <f t="shared" si="19"/>
        <v>15384.615384615385</v>
      </c>
      <c r="K45" s="15">
        <f t="shared" si="19"/>
        <v>15384.615384615385</v>
      </c>
      <c r="L45" s="15">
        <f t="shared" si="19"/>
        <v>15384.615384615385</v>
      </c>
      <c r="M45" s="15">
        <f t="shared" si="19"/>
        <v>15384.615384615385</v>
      </c>
      <c r="N45" s="15">
        <f t="shared" si="19"/>
        <v>15384.615384615385</v>
      </c>
      <c r="O45" s="15">
        <f t="shared" si="19"/>
        <v>15384.615384615385</v>
      </c>
      <c r="P45" s="15">
        <f t="shared" si="19"/>
        <v>15384.615384615385</v>
      </c>
      <c r="Q45" s="15">
        <f t="shared" si="19"/>
        <v>15384.615384615385</v>
      </c>
      <c r="R45" s="15">
        <f t="shared" si="19"/>
        <v>15384.615384615385</v>
      </c>
      <c r="S45" s="15">
        <f t="shared" si="19"/>
        <v>15384.615384615385</v>
      </c>
      <c r="T45" s="15">
        <f t="shared" si="19"/>
        <v>15384.615384615385</v>
      </c>
      <c r="U45" s="15">
        <f t="shared" si="19"/>
        <v>15384.615384615385</v>
      </c>
      <c r="V45" s="15">
        <f t="shared" si="19"/>
        <v>15384.615384615385</v>
      </c>
      <c r="W45" s="15">
        <f t="shared" si="19"/>
        <v>15384.615384615385</v>
      </c>
      <c r="X45" s="15">
        <f t="shared" si="19"/>
        <v>15384.615384615385</v>
      </c>
      <c r="Y45" s="15">
        <f t="shared" si="19"/>
        <v>15384.615384615385</v>
      </c>
      <c r="Z45" s="15">
        <f t="shared" si="19"/>
        <v>15384.615384615385</v>
      </c>
      <c r="AA45" s="15">
        <f t="shared" si="19"/>
        <v>15384.615384615385</v>
      </c>
      <c r="AB45" s="15">
        <f t="shared" si="19"/>
        <v>15384.615384615385</v>
      </c>
      <c r="AC45" s="15">
        <f t="shared" si="19"/>
        <v>15384.615384615385</v>
      </c>
      <c r="AD45" s="15">
        <f t="shared" si="19"/>
        <v>15384.615384615385</v>
      </c>
      <c r="AE45" s="15">
        <f t="shared" si="19"/>
        <v>15384.615384615385</v>
      </c>
      <c r="AF45" s="15">
        <f t="shared" si="19"/>
        <v>15384.615384615385</v>
      </c>
      <c r="AG45" s="15">
        <f t="shared" si="19"/>
        <v>15384.615384615385</v>
      </c>
      <c r="AH45" s="15">
        <f t="shared" si="19"/>
        <v>15384.615384615385</v>
      </c>
      <c r="AI45" s="15">
        <f t="shared" si="19"/>
        <v>15384.615384615385</v>
      </c>
      <c r="AJ45" s="15">
        <f t="shared" si="19"/>
        <v>15384.615384615385</v>
      </c>
      <c r="AK45" s="15">
        <f t="shared" si="19"/>
        <v>15384.615384615385</v>
      </c>
      <c r="AL45" s="15">
        <f t="shared" si="19"/>
        <v>15384.615384615385</v>
      </c>
      <c r="AM45" s="15">
        <f t="shared" si="19"/>
        <v>15384.615384615385</v>
      </c>
      <c r="AN45" s="15">
        <f t="shared" si="19"/>
        <v>15384.615384615385</v>
      </c>
      <c r="AO45" s="15">
        <f t="shared" si="19"/>
        <v>15384.615384615385</v>
      </c>
      <c r="AP45" s="15">
        <f t="shared" si="19"/>
        <v>15384.615384615385</v>
      </c>
      <c r="AQ45" s="15">
        <f t="shared" si="19"/>
        <v>15384.615384615385</v>
      </c>
      <c r="AR45" s="15">
        <f t="shared" si="19"/>
        <v>15384.615384615385</v>
      </c>
      <c r="AS45" s="15">
        <f t="shared" si="19"/>
        <v>15384.615384615385</v>
      </c>
      <c r="AT45" s="15">
        <f t="shared" si="19"/>
        <v>15384.615384615385</v>
      </c>
      <c r="AU45" s="15">
        <f t="shared" si="19"/>
        <v>15384.615384615385</v>
      </c>
      <c r="AV45" s="15">
        <f t="shared" si="19"/>
        <v>15384.615384615385</v>
      </c>
      <c r="AW45" s="15">
        <f t="shared" si="19"/>
        <v>15384.615384615385</v>
      </c>
      <c r="AX45" s="15">
        <f t="shared" si="19"/>
        <v>15384.615384615385</v>
      </c>
      <c r="AY45" s="15">
        <f t="shared" si="19"/>
        <v>15384.615384615385</v>
      </c>
      <c r="AZ45" s="15">
        <f t="shared" si="19"/>
        <v>15384.615384615385</v>
      </c>
      <c r="BA45" s="15">
        <f t="shared" si="19"/>
        <v>15384.615384615385</v>
      </c>
      <c r="BB45" s="15">
        <f t="shared" si="19"/>
        <v>15384.615384615385</v>
      </c>
      <c r="BC45" s="15">
        <f t="shared" si="19"/>
        <v>15384.615384615385</v>
      </c>
      <c r="BD45" s="15">
        <f t="shared" si="19"/>
        <v>15384.615384615385</v>
      </c>
      <c r="BE45" s="15">
        <f t="shared" si="19"/>
        <v>15384.615384615385</v>
      </c>
      <c r="BF45" s="15">
        <f t="shared" si="19"/>
        <v>15384.615384615385</v>
      </c>
      <c r="BG45" s="15">
        <f t="shared" si="19"/>
        <v>15384.615384615385</v>
      </c>
      <c r="BH45" s="15">
        <f t="shared" si="19"/>
        <v>15384.615384615385</v>
      </c>
      <c r="BI45" s="15">
        <f t="shared" si="19"/>
        <v>15384.615384615385</v>
      </c>
      <c r="BJ45" s="15">
        <f t="shared" si="19"/>
        <v>15384.615384615385</v>
      </c>
      <c r="BK45" s="15">
        <f t="shared" si="19"/>
        <v>15384.615384615385</v>
      </c>
      <c r="BL45" s="15">
        <f t="shared" si="19"/>
        <v>15384.615384615385</v>
      </c>
      <c r="BM45" s="15">
        <f t="shared" si="19"/>
        <v>15384.615384615385</v>
      </c>
      <c r="BN45" s="15">
        <f t="shared" si="19"/>
        <v>15384.615384615385</v>
      </c>
      <c r="BO45" s="15">
        <f t="shared" si="19"/>
        <v>15384.615384615385</v>
      </c>
      <c r="BP45" s="15">
        <f t="shared" ref="BP45:EA45" si="20">100000/52*8</f>
        <v>15384.615384615385</v>
      </c>
      <c r="BQ45" s="15">
        <f t="shared" si="20"/>
        <v>15384.615384615385</v>
      </c>
      <c r="BR45" s="15">
        <f t="shared" si="20"/>
        <v>15384.615384615385</v>
      </c>
      <c r="BS45" s="15">
        <f t="shared" si="20"/>
        <v>15384.615384615385</v>
      </c>
      <c r="BT45" s="15">
        <f t="shared" si="20"/>
        <v>15384.615384615385</v>
      </c>
      <c r="BU45" s="15">
        <f t="shared" si="20"/>
        <v>15384.615384615385</v>
      </c>
      <c r="BV45" s="15">
        <f t="shared" si="20"/>
        <v>15384.615384615385</v>
      </c>
      <c r="BW45" s="15">
        <f t="shared" si="20"/>
        <v>15384.615384615385</v>
      </c>
      <c r="BX45" s="15">
        <f t="shared" si="20"/>
        <v>15384.615384615385</v>
      </c>
      <c r="BY45" s="15">
        <f t="shared" si="20"/>
        <v>15384.615384615385</v>
      </c>
      <c r="BZ45" s="15">
        <f t="shared" si="20"/>
        <v>15384.615384615385</v>
      </c>
      <c r="CA45" s="15">
        <f t="shared" si="20"/>
        <v>15384.615384615385</v>
      </c>
      <c r="CB45" s="15">
        <f t="shared" si="20"/>
        <v>15384.615384615385</v>
      </c>
      <c r="CC45" s="15">
        <f t="shared" si="20"/>
        <v>15384.615384615385</v>
      </c>
      <c r="CD45" s="15">
        <f t="shared" si="20"/>
        <v>15384.615384615385</v>
      </c>
      <c r="CE45" s="15">
        <f t="shared" si="20"/>
        <v>15384.615384615385</v>
      </c>
      <c r="CF45" s="15">
        <f t="shared" si="20"/>
        <v>15384.615384615385</v>
      </c>
      <c r="CG45" s="15">
        <f t="shared" si="20"/>
        <v>15384.615384615385</v>
      </c>
      <c r="CH45" s="15">
        <f t="shared" si="20"/>
        <v>15384.615384615385</v>
      </c>
      <c r="CI45" s="15">
        <f t="shared" si="20"/>
        <v>15384.615384615385</v>
      </c>
      <c r="CJ45" s="15">
        <f t="shared" si="20"/>
        <v>15384.615384615385</v>
      </c>
      <c r="CK45" s="15">
        <f t="shared" si="20"/>
        <v>15384.615384615385</v>
      </c>
      <c r="CL45" s="15">
        <f t="shared" si="20"/>
        <v>15384.615384615385</v>
      </c>
      <c r="CM45" s="15">
        <f t="shared" si="20"/>
        <v>15384.615384615385</v>
      </c>
      <c r="CN45" s="15">
        <f t="shared" si="20"/>
        <v>15384.615384615385</v>
      </c>
      <c r="CO45" s="15">
        <f t="shared" si="20"/>
        <v>15384.615384615385</v>
      </c>
      <c r="CP45" s="15">
        <f t="shared" si="20"/>
        <v>15384.615384615385</v>
      </c>
      <c r="CQ45" s="15">
        <f t="shared" si="20"/>
        <v>15384.615384615385</v>
      </c>
      <c r="CR45" s="15">
        <f t="shared" si="20"/>
        <v>15384.615384615385</v>
      </c>
      <c r="CS45" s="15">
        <f t="shared" si="20"/>
        <v>15384.615384615385</v>
      </c>
      <c r="CT45" s="15">
        <f t="shared" si="20"/>
        <v>15384.615384615385</v>
      </c>
      <c r="CU45" s="15">
        <f t="shared" si="20"/>
        <v>15384.615384615385</v>
      </c>
      <c r="CV45" s="15">
        <f t="shared" si="20"/>
        <v>15384.615384615385</v>
      </c>
      <c r="CW45" s="15">
        <f t="shared" si="20"/>
        <v>15384.615384615385</v>
      </c>
      <c r="CX45" s="15">
        <f t="shared" si="20"/>
        <v>15384.615384615385</v>
      </c>
      <c r="CY45" s="15">
        <f t="shared" si="20"/>
        <v>15384.615384615385</v>
      </c>
      <c r="CZ45" s="15">
        <f t="shared" si="20"/>
        <v>15384.615384615385</v>
      </c>
      <c r="DA45" s="15">
        <f t="shared" si="20"/>
        <v>15384.615384615385</v>
      </c>
      <c r="DB45" s="15">
        <f t="shared" si="20"/>
        <v>15384.615384615385</v>
      </c>
      <c r="DC45" s="15">
        <f t="shared" si="20"/>
        <v>15384.615384615385</v>
      </c>
      <c r="DD45" s="15">
        <f t="shared" si="20"/>
        <v>15384.615384615385</v>
      </c>
      <c r="DE45" s="15">
        <f t="shared" si="20"/>
        <v>15384.615384615385</v>
      </c>
      <c r="DF45" s="15">
        <f t="shared" si="20"/>
        <v>15384.615384615385</v>
      </c>
      <c r="DG45" s="15">
        <f t="shared" si="20"/>
        <v>15384.615384615385</v>
      </c>
      <c r="DH45" s="15">
        <f t="shared" si="20"/>
        <v>15384.615384615385</v>
      </c>
      <c r="DI45" s="15">
        <f t="shared" si="20"/>
        <v>15384.615384615385</v>
      </c>
      <c r="DJ45" s="15">
        <f t="shared" si="20"/>
        <v>15384.615384615385</v>
      </c>
      <c r="DK45" s="15">
        <f t="shared" si="20"/>
        <v>15384.615384615385</v>
      </c>
      <c r="DL45" s="15">
        <f t="shared" si="20"/>
        <v>15384.615384615385</v>
      </c>
      <c r="DM45" s="15">
        <f t="shared" si="20"/>
        <v>15384.615384615385</v>
      </c>
      <c r="DN45" s="15">
        <f t="shared" si="20"/>
        <v>15384.615384615385</v>
      </c>
      <c r="DO45" s="15">
        <f t="shared" si="20"/>
        <v>15384.615384615385</v>
      </c>
      <c r="DP45" s="15">
        <f t="shared" si="20"/>
        <v>15384.615384615385</v>
      </c>
      <c r="DQ45" s="15">
        <f t="shared" si="20"/>
        <v>15384.615384615385</v>
      </c>
      <c r="DR45" s="15">
        <f t="shared" si="20"/>
        <v>15384.615384615385</v>
      </c>
      <c r="DS45" s="15">
        <f t="shared" si="20"/>
        <v>15384.615384615385</v>
      </c>
      <c r="DT45" s="15">
        <f t="shared" si="20"/>
        <v>15384.615384615385</v>
      </c>
      <c r="DU45" s="15">
        <f t="shared" si="20"/>
        <v>15384.615384615385</v>
      </c>
      <c r="DV45" s="15">
        <f t="shared" si="20"/>
        <v>15384.615384615385</v>
      </c>
      <c r="DW45" s="15">
        <f t="shared" si="20"/>
        <v>15384.615384615385</v>
      </c>
      <c r="DX45" s="15">
        <f t="shared" si="20"/>
        <v>15384.615384615385</v>
      </c>
      <c r="DY45" s="15">
        <f t="shared" si="20"/>
        <v>15384.615384615385</v>
      </c>
      <c r="DZ45" s="15">
        <f t="shared" si="20"/>
        <v>15384.615384615385</v>
      </c>
      <c r="EA45" s="15">
        <f t="shared" si="20"/>
        <v>15384.615384615385</v>
      </c>
      <c r="EB45" s="15">
        <f t="shared" ref="EB45:GM45" si="21">100000/52*8</f>
        <v>15384.615384615385</v>
      </c>
      <c r="EC45" s="15">
        <f t="shared" si="21"/>
        <v>15384.615384615385</v>
      </c>
      <c r="ED45" s="15">
        <f t="shared" si="21"/>
        <v>15384.615384615385</v>
      </c>
      <c r="EE45" s="15">
        <f t="shared" si="21"/>
        <v>15384.615384615385</v>
      </c>
      <c r="EF45" s="15">
        <f t="shared" si="21"/>
        <v>15384.615384615385</v>
      </c>
      <c r="EG45" s="15">
        <f t="shared" si="21"/>
        <v>15384.615384615385</v>
      </c>
      <c r="EH45" s="15">
        <f t="shared" si="21"/>
        <v>15384.615384615385</v>
      </c>
      <c r="EI45" s="15">
        <f t="shared" si="21"/>
        <v>15384.615384615385</v>
      </c>
      <c r="EJ45" s="15">
        <f t="shared" si="21"/>
        <v>15384.615384615385</v>
      </c>
      <c r="EK45" s="15">
        <f t="shared" si="21"/>
        <v>15384.615384615385</v>
      </c>
      <c r="EL45" s="15">
        <f t="shared" si="21"/>
        <v>15384.615384615385</v>
      </c>
      <c r="EM45" s="15">
        <f t="shared" si="21"/>
        <v>15384.615384615385</v>
      </c>
      <c r="EN45" s="15">
        <f t="shared" si="21"/>
        <v>15384.615384615385</v>
      </c>
      <c r="EO45" s="15">
        <f t="shared" si="21"/>
        <v>15384.615384615385</v>
      </c>
      <c r="EP45" s="15">
        <f t="shared" si="21"/>
        <v>15384.615384615385</v>
      </c>
      <c r="EQ45" s="15">
        <f t="shared" si="21"/>
        <v>15384.615384615385</v>
      </c>
      <c r="ER45" s="15">
        <f t="shared" si="21"/>
        <v>15384.615384615385</v>
      </c>
      <c r="ES45" s="15">
        <f t="shared" si="21"/>
        <v>15384.615384615385</v>
      </c>
      <c r="ET45" s="15">
        <f t="shared" si="21"/>
        <v>15384.615384615385</v>
      </c>
      <c r="EU45" s="15">
        <f t="shared" si="21"/>
        <v>15384.615384615385</v>
      </c>
      <c r="EV45" s="15">
        <f t="shared" si="21"/>
        <v>15384.615384615385</v>
      </c>
      <c r="EW45" s="15">
        <f t="shared" si="21"/>
        <v>15384.615384615385</v>
      </c>
      <c r="EX45" s="15">
        <f t="shared" si="21"/>
        <v>15384.615384615385</v>
      </c>
      <c r="EY45" s="15">
        <f t="shared" si="21"/>
        <v>15384.615384615385</v>
      </c>
      <c r="EZ45" s="15">
        <f t="shared" si="21"/>
        <v>15384.615384615385</v>
      </c>
      <c r="FA45" s="15">
        <f t="shared" si="21"/>
        <v>15384.615384615385</v>
      </c>
      <c r="FB45" s="15">
        <f t="shared" si="21"/>
        <v>15384.615384615385</v>
      </c>
      <c r="FC45" s="15">
        <f t="shared" si="21"/>
        <v>15384.615384615385</v>
      </c>
      <c r="FD45" s="15">
        <f t="shared" si="21"/>
        <v>15384.615384615385</v>
      </c>
      <c r="FE45" s="15">
        <f t="shared" si="21"/>
        <v>15384.615384615385</v>
      </c>
      <c r="FF45" s="15">
        <f t="shared" si="21"/>
        <v>15384.615384615385</v>
      </c>
      <c r="FG45" s="15">
        <f t="shared" si="21"/>
        <v>15384.615384615385</v>
      </c>
      <c r="FH45" s="15">
        <f t="shared" si="21"/>
        <v>15384.615384615385</v>
      </c>
      <c r="FI45" s="15">
        <f t="shared" si="21"/>
        <v>15384.615384615385</v>
      </c>
      <c r="FJ45" s="15">
        <f t="shared" si="21"/>
        <v>15384.615384615385</v>
      </c>
      <c r="FK45" s="15">
        <f t="shared" si="21"/>
        <v>15384.615384615385</v>
      </c>
      <c r="FL45" s="15">
        <f t="shared" si="21"/>
        <v>15384.615384615385</v>
      </c>
      <c r="FM45" s="15">
        <f t="shared" si="21"/>
        <v>15384.615384615385</v>
      </c>
      <c r="FN45" s="15">
        <f t="shared" si="21"/>
        <v>15384.615384615385</v>
      </c>
      <c r="FO45" s="15">
        <f t="shared" si="21"/>
        <v>15384.615384615385</v>
      </c>
      <c r="FP45" s="15">
        <f t="shared" si="21"/>
        <v>15384.615384615385</v>
      </c>
      <c r="FQ45" s="15">
        <f t="shared" si="21"/>
        <v>15384.615384615385</v>
      </c>
      <c r="FR45" s="15">
        <f t="shared" si="21"/>
        <v>15384.615384615385</v>
      </c>
      <c r="FS45" s="15">
        <f t="shared" si="21"/>
        <v>15384.615384615385</v>
      </c>
      <c r="FT45" s="15">
        <f t="shared" si="21"/>
        <v>15384.615384615385</v>
      </c>
      <c r="FU45" s="15">
        <f t="shared" si="21"/>
        <v>15384.615384615385</v>
      </c>
      <c r="FV45" s="15">
        <f t="shared" si="21"/>
        <v>15384.615384615385</v>
      </c>
      <c r="FW45" s="15">
        <f t="shared" si="21"/>
        <v>15384.615384615385</v>
      </c>
      <c r="FX45" s="15">
        <f t="shared" si="21"/>
        <v>15384.615384615385</v>
      </c>
      <c r="FY45" s="15">
        <f t="shared" si="21"/>
        <v>15384.615384615385</v>
      </c>
      <c r="FZ45" s="15">
        <f t="shared" si="21"/>
        <v>15384.615384615385</v>
      </c>
      <c r="GA45" s="15">
        <f t="shared" si="21"/>
        <v>15384.615384615385</v>
      </c>
      <c r="GB45" s="15">
        <f t="shared" si="21"/>
        <v>15384.615384615385</v>
      </c>
      <c r="GC45" s="15">
        <f t="shared" si="21"/>
        <v>15384.615384615385</v>
      </c>
      <c r="GD45" s="15">
        <f t="shared" si="21"/>
        <v>15384.615384615385</v>
      </c>
      <c r="GE45" s="15">
        <f t="shared" si="21"/>
        <v>15384.615384615385</v>
      </c>
      <c r="GF45" s="15">
        <f t="shared" si="21"/>
        <v>15384.615384615385</v>
      </c>
      <c r="GG45" s="15">
        <f t="shared" si="21"/>
        <v>15384.615384615385</v>
      </c>
      <c r="GH45" s="15">
        <f t="shared" si="21"/>
        <v>15384.615384615385</v>
      </c>
      <c r="GI45" s="15">
        <f t="shared" si="21"/>
        <v>15384.615384615385</v>
      </c>
      <c r="GJ45" s="15">
        <f t="shared" si="21"/>
        <v>15384.615384615385</v>
      </c>
      <c r="GK45" s="15">
        <f t="shared" si="21"/>
        <v>15384.615384615385</v>
      </c>
      <c r="GL45" s="15">
        <f t="shared" si="21"/>
        <v>15384.615384615385</v>
      </c>
      <c r="GM45" s="15">
        <f t="shared" si="21"/>
        <v>15384.615384615385</v>
      </c>
      <c r="GN45" s="15">
        <f t="shared" ref="GN45:IY45" si="22">100000/52*8</f>
        <v>15384.615384615385</v>
      </c>
      <c r="GO45" s="15">
        <f t="shared" si="22"/>
        <v>15384.615384615385</v>
      </c>
      <c r="GP45" s="15">
        <f t="shared" si="22"/>
        <v>15384.615384615385</v>
      </c>
      <c r="GQ45" s="15">
        <f t="shared" si="22"/>
        <v>15384.615384615385</v>
      </c>
      <c r="GR45" s="15">
        <f t="shared" si="22"/>
        <v>15384.615384615385</v>
      </c>
      <c r="GS45" s="15">
        <f t="shared" si="22"/>
        <v>15384.615384615385</v>
      </c>
      <c r="GT45" s="15">
        <f t="shared" si="22"/>
        <v>15384.615384615385</v>
      </c>
      <c r="GU45" s="15">
        <f t="shared" si="22"/>
        <v>15384.615384615385</v>
      </c>
      <c r="GV45" s="15">
        <f t="shared" si="22"/>
        <v>15384.615384615385</v>
      </c>
      <c r="GW45" s="15">
        <f t="shared" si="22"/>
        <v>15384.615384615385</v>
      </c>
      <c r="GX45" s="15">
        <f t="shared" si="22"/>
        <v>15384.615384615385</v>
      </c>
      <c r="GY45" s="15">
        <f t="shared" si="22"/>
        <v>15384.615384615385</v>
      </c>
      <c r="GZ45" s="15">
        <f t="shared" si="22"/>
        <v>15384.615384615385</v>
      </c>
      <c r="HA45" s="15">
        <f t="shared" si="22"/>
        <v>15384.615384615385</v>
      </c>
      <c r="HB45" s="15">
        <f t="shared" si="22"/>
        <v>15384.615384615385</v>
      </c>
      <c r="HC45" s="15">
        <f t="shared" si="22"/>
        <v>15384.615384615385</v>
      </c>
      <c r="HD45" s="15">
        <f t="shared" si="22"/>
        <v>15384.615384615385</v>
      </c>
      <c r="HE45" s="15">
        <f t="shared" si="22"/>
        <v>15384.615384615385</v>
      </c>
      <c r="HF45" s="15">
        <f t="shared" si="22"/>
        <v>15384.615384615385</v>
      </c>
      <c r="HG45" s="15">
        <f t="shared" si="22"/>
        <v>15384.615384615385</v>
      </c>
      <c r="HH45" s="15">
        <f t="shared" si="22"/>
        <v>15384.615384615385</v>
      </c>
      <c r="HI45" s="15">
        <f t="shared" si="22"/>
        <v>15384.615384615385</v>
      </c>
      <c r="HJ45" s="15">
        <f t="shared" si="22"/>
        <v>15384.615384615385</v>
      </c>
      <c r="HK45" s="15">
        <f t="shared" si="22"/>
        <v>15384.615384615385</v>
      </c>
      <c r="HL45" s="15">
        <f t="shared" si="22"/>
        <v>15384.615384615385</v>
      </c>
      <c r="HM45" s="15">
        <f t="shared" si="22"/>
        <v>15384.615384615385</v>
      </c>
      <c r="HN45" s="15">
        <f t="shared" si="22"/>
        <v>15384.615384615385</v>
      </c>
      <c r="HO45" s="15">
        <f t="shared" si="22"/>
        <v>15384.615384615385</v>
      </c>
      <c r="HP45" s="15">
        <f t="shared" si="22"/>
        <v>15384.615384615385</v>
      </c>
      <c r="HQ45" s="15">
        <f t="shared" si="22"/>
        <v>15384.615384615385</v>
      </c>
      <c r="HR45" s="15">
        <f t="shared" si="22"/>
        <v>15384.615384615385</v>
      </c>
      <c r="HS45" s="15">
        <f t="shared" si="22"/>
        <v>15384.615384615385</v>
      </c>
      <c r="HT45" s="15">
        <f t="shared" si="22"/>
        <v>15384.615384615385</v>
      </c>
      <c r="HU45" s="15">
        <f t="shared" si="22"/>
        <v>15384.615384615385</v>
      </c>
      <c r="HV45" s="15">
        <f t="shared" si="22"/>
        <v>15384.615384615385</v>
      </c>
      <c r="HW45" s="15">
        <f t="shared" si="22"/>
        <v>15384.615384615385</v>
      </c>
      <c r="HX45" s="15">
        <f t="shared" si="22"/>
        <v>15384.615384615385</v>
      </c>
      <c r="HY45" s="15">
        <f t="shared" si="22"/>
        <v>15384.615384615385</v>
      </c>
      <c r="HZ45" s="15">
        <f t="shared" si="22"/>
        <v>15384.615384615385</v>
      </c>
      <c r="IA45" s="15">
        <f t="shared" si="22"/>
        <v>15384.615384615385</v>
      </c>
      <c r="IB45" s="15">
        <f t="shared" si="22"/>
        <v>15384.615384615385</v>
      </c>
      <c r="IC45" s="15">
        <f t="shared" si="22"/>
        <v>15384.615384615385</v>
      </c>
      <c r="ID45" s="15">
        <f t="shared" si="22"/>
        <v>15384.615384615385</v>
      </c>
      <c r="IE45" s="15">
        <f t="shared" si="22"/>
        <v>15384.615384615385</v>
      </c>
      <c r="IF45" s="15">
        <f t="shared" si="22"/>
        <v>15384.615384615385</v>
      </c>
      <c r="IG45" s="15">
        <f t="shared" si="22"/>
        <v>15384.615384615385</v>
      </c>
      <c r="IH45" s="15">
        <f t="shared" si="22"/>
        <v>15384.615384615385</v>
      </c>
      <c r="II45" s="15">
        <f t="shared" si="22"/>
        <v>15384.615384615385</v>
      </c>
      <c r="IJ45" s="15">
        <f t="shared" si="22"/>
        <v>15384.615384615385</v>
      </c>
      <c r="IK45" s="15">
        <f t="shared" si="22"/>
        <v>15384.615384615385</v>
      </c>
      <c r="IL45" s="15">
        <f t="shared" si="22"/>
        <v>15384.615384615385</v>
      </c>
      <c r="IM45" s="15">
        <f t="shared" si="22"/>
        <v>15384.615384615385</v>
      </c>
      <c r="IN45" s="15">
        <f t="shared" si="22"/>
        <v>15384.615384615385</v>
      </c>
      <c r="IO45" s="15">
        <f t="shared" si="22"/>
        <v>15384.615384615385</v>
      </c>
      <c r="IP45" s="15">
        <f t="shared" si="22"/>
        <v>15384.615384615385</v>
      </c>
      <c r="IQ45" s="15">
        <f t="shared" si="22"/>
        <v>15384.615384615385</v>
      </c>
      <c r="IR45" s="15">
        <f t="shared" si="22"/>
        <v>15384.615384615385</v>
      </c>
      <c r="IS45" s="15">
        <f t="shared" si="22"/>
        <v>15384.615384615385</v>
      </c>
      <c r="IT45" s="15">
        <f t="shared" si="22"/>
        <v>15384.615384615385</v>
      </c>
      <c r="IU45" s="15">
        <f t="shared" si="22"/>
        <v>15384.615384615385</v>
      </c>
      <c r="IV45" s="15">
        <f t="shared" si="22"/>
        <v>15384.615384615385</v>
      </c>
      <c r="IW45" s="15">
        <f t="shared" si="22"/>
        <v>15384.615384615385</v>
      </c>
      <c r="IX45" s="15">
        <f t="shared" si="22"/>
        <v>15384.615384615385</v>
      </c>
      <c r="IY45" s="15">
        <f t="shared" si="22"/>
        <v>15384.615384615385</v>
      </c>
      <c r="IZ45" s="15">
        <f t="shared" ref="IZ45:LK45" si="23">100000/52*8</f>
        <v>15384.615384615385</v>
      </c>
      <c r="JA45" s="15">
        <f t="shared" si="23"/>
        <v>15384.615384615385</v>
      </c>
      <c r="JB45" s="15">
        <f t="shared" si="23"/>
        <v>15384.615384615385</v>
      </c>
      <c r="JC45" s="15">
        <f t="shared" si="23"/>
        <v>15384.615384615385</v>
      </c>
      <c r="JD45" s="15">
        <f t="shared" si="23"/>
        <v>15384.615384615385</v>
      </c>
      <c r="JE45" s="15">
        <f t="shared" si="23"/>
        <v>15384.615384615385</v>
      </c>
      <c r="JF45" s="15">
        <f t="shared" si="23"/>
        <v>15384.615384615385</v>
      </c>
      <c r="JG45" s="15">
        <f t="shared" si="23"/>
        <v>15384.615384615385</v>
      </c>
      <c r="JH45" s="15">
        <f t="shared" si="23"/>
        <v>15384.615384615385</v>
      </c>
      <c r="JI45" s="15">
        <f t="shared" si="23"/>
        <v>15384.615384615385</v>
      </c>
      <c r="JJ45" s="15">
        <f t="shared" si="23"/>
        <v>15384.615384615385</v>
      </c>
      <c r="JK45" s="15">
        <f t="shared" si="23"/>
        <v>15384.615384615385</v>
      </c>
      <c r="JL45" s="15">
        <f t="shared" si="23"/>
        <v>15384.615384615385</v>
      </c>
      <c r="JM45" s="15">
        <f t="shared" si="23"/>
        <v>15384.615384615385</v>
      </c>
      <c r="JN45" s="15">
        <f t="shared" si="23"/>
        <v>15384.615384615385</v>
      </c>
      <c r="JO45" s="15">
        <f t="shared" si="23"/>
        <v>15384.615384615385</v>
      </c>
      <c r="JP45" s="15">
        <f t="shared" si="23"/>
        <v>15384.615384615385</v>
      </c>
      <c r="JQ45" s="15">
        <f t="shared" si="23"/>
        <v>15384.615384615385</v>
      </c>
      <c r="JR45" s="15">
        <f t="shared" si="23"/>
        <v>15384.615384615385</v>
      </c>
      <c r="JS45" s="15">
        <f t="shared" si="23"/>
        <v>15384.615384615385</v>
      </c>
      <c r="JT45" s="15">
        <f t="shared" si="23"/>
        <v>15384.615384615385</v>
      </c>
      <c r="JU45" s="15">
        <f t="shared" si="23"/>
        <v>15384.615384615385</v>
      </c>
      <c r="JV45" s="15">
        <f t="shared" si="23"/>
        <v>15384.615384615385</v>
      </c>
      <c r="JW45" s="15">
        <f t="shared" si="23"/>
        <v>15384.615384615385</v>
      </c>
      <c r="JX45" s="15">
        <f t="shared" si="23"/>
        <v>15384.615384615385</v>
      </c>
      <c r="JY45" s="15">
        <f t="shared" si="23"/>
        <v>15384.615384615385</v>
      </c>
      <c r="JZ45" s="15">
        <f t="shared" si="23"/>
        <v>15384.615384615385</v>
      </c>
      <c r="KA45" s="15">
        <f t="shared" si="23"/>
        <v>15384.615384615385</v>
      </c>
      <c r="KB45" s="15">
        <f t="shared" si="23"/>
        <v>15384.615384615385</v>
      </c>
      <c r="KC45" s="15">
        <f t="shared" si="23"/>
        <v>15384.615384615385</v>
      </c>
      <c r="KD45" s="15">
        <f t="shared" si="23"/>
        <v>15384.615384615385</v>
      </c>
      <c r="KE45" s="15">
        <f t="shared" si="23"/>
        <v>15384.615384615385</v>
      </c>
      <c r="KF45" s="15">
        <f t="shared" si="23"/>
        <v>15384.615384615385</v>
      </c>
      <c r="KG45" s="15">
        <f t="shared" si="23"/>
        <v>15384.615384615385</v>
      </c>
      <c r="KH45" s="15">
        <f t="shared" si="23"/>
        <v>15384.615384615385</v>
      </c>
      <c r="KI45" s="15">
        <f t="shared" si="23"/>
        <v>15384.615384615385</v>
      </c>
      <c r="KJ45" s="15">
        <f t="shared" si="23"/>
        <v>15384.615384615385</v>
      </c>
      <c r="KK45" s="15">
        <f t="shared" si="23"/>
        <v>15384.615384615385</v>
      </c>
      <c r="KL45" s="15">
        <f t="shared" si="23"/>
        <v>15384.615384615385</v>
      </c>
      <c r="KM45" s="15">
        <f t="shared" si="23"/>
        <v>15384.615384615385</v>
      </c>
      <c r="KN45" s="15">
        <f t="shared" si="23"/>
        <v>15384.615384615385</v>
      </c>
      <c r="KO45" s="15">
        <f t="shared" si="23"/>
        <v>15384.615384615385</v>
      </c>
      <c r="KP45" s="15">
        <f t="shared" si="23"/>
        <v>15384.615384615385</v>
      </c>
      <c r="KQ45" s="15">
        <f t="shared" si="23"/>
        <v>15384.615384615385</v>
      </c>
      <c r="KR45" s="15">
        <f t="shared" si="23"/>
        <v>15384.615384615385</v>
      </c>
      <c r="KS45" s="15">
        <f t="shared" si="23"/>
        <v>15384.615384615385</v>
      </c>
      <c r="KT45" s="15">
        <f t="shared" si="23"/>
        <v>15384.615384615385</v>
      </c>
      <c r="KU45" s="15">
        <f t="shared" si="23"/>
        <v>15384.615384615385</v>
      </c>
      <c r="KV45" s="15">
        <f t="shared" si="23"/>
        <v>15384.615384615385</v>
      </c>
      <c r="KW45" s="15">
        <f t="shared" si="23"/>
        <v>15384.615384615385</v>
      </c>
      <c r="KX45" s="15">
        <f t="shared" si="23"/>
        <v>15384.615384615385</v>
      </c>
      <c r="KY45" s="15">
        <f t="shared" si="23"/>
        <v>15384.615384615385</v>
      </c>
      <c r="KZ45" s="15">
        <f t="shared" si="23"/>
        <v>15384.615384615385</v>
      </c>
      <c r="LA45" s="15">
        <f t="shared" si="23"/>
        <v>15384.615384615385</v>
      </c>
      <c r="LB45" s="15">
        <f t="shared" si="23"/>
        <v>15384.615384615385</v>
      </c>
      <c r="LC45" s="15">
        <f t="shared" si="23"/>
        <v>15384.615384615385</v>
      </c>
      <c r="LD45" s="15">
        <f t="shared" si="23"/>
        <v>15384.615384615385</v>
      </c>
      <c r="LE45" s="15">
        <f t="shared" si="23"/>
        <v>15384.615384615385</v>
      </c>
      <c r="LF45" s="15">
        <f t="shared" si="23"/>
        <v>15384.615384615385</v>
      </c>
      <c r="LG45" s="15">
        <f t="shared" si="23"/>
        <v>15384.615384615385</v>
      </c>
      <c r="LH45" s="15">
        <f t="shared" si="23"/>
        <v>15384.615384615385</v>
      </c>
      <c r="LI45" s="15">
        <f t="shared" si="23"/>
        <v>15384.615384615385</v>
      </c>
      <c r="LJ45" s="15">
        <f t="shared" si="23"/>
        <v>15384.615384615385</v>
      </c>
      <c r="LK45" s="15">
        <f t="shared" si="23"/>
        <v>15384.615384615385</v>
      </c>
      <c r="LL45" s="15">
        <f t="shared" ref="LL45:NW45" si="24">100000/52*8</f>
        <v>15384.615384615385</v>
      </c>
      <c r="LM45" s="15">
        <f t="shared" si="24"/>
        <v>15384.615384615385</v>
      </c>
      <c r="LN45" s="15">
        <f t="shared" si="24"/>
        <v>15384.615384615385</v>
      </c>
      <c r="LO45" s="15">
        <f t="shared" si="24"/>
        <v>15384.615384615385</v>
      </c>
      <c r="LP45" s="15">
        <f t="shared" si="24"/>
        <v>15384.615384615385</v>
      </c>
      <c r="LQ45" s="15">
        <f t="shared" si="24"/>
        <v>15384.615384615385</v>
      </c>
      <c r="LR45" s="15">
        <f t="shared" si="24"/>
        <v>15384.615384615385</v>
      </c>
      <c r="LS45" s="15">
        <f t="shared" si="24"/>
        <v>15384.615384615385</v>
      </c>
      <c r="LT45" s="15">
        <f t="shared" si="24"/>
        <v>15384.615384615385</v>
      </c>
      <c r="LU45" s="15">
        <f t="shared" si="24"/>
        <v>15384.615384615385</v>
      </c>
      <c r="LV45" s="15">
        <f t="shared" si="24"/>
        <v>15384.615384615385</v>
      </c>
      <c r="LW45" s="15">
        <f t="shared" si="24"/>
        <v>15384.615384615385</v>
      </c>
      <c r="LX45" s="15">
        <f t="shared" si="24"/>
        <v>15384.615384615385</v>
      </c>
      <c r="LY45" s="15">
        <f t="shared" si="24"/>
        <v>15384.615384615385</v>
      </c>
      <c r="LZ45" s="15">
        <f t="shared" si="24"/>
        <v>15384.615384615385</v>
      </c>
      <c r="MA45" s="15">
        <f t="shared" si="24"/>
        <v>15384.615384615385</v>
      </c>
      <c r="MB45" s="15">
        <f t="shared" si="24"/>
        <v>15384.615384615385</v>
      </c>
      <c r="MC45" s="15">
        <f t="shared" si="24"/>
        <v>15384.615384615385</v>
      </c>
      <c r="MD45" s="15">
        <f t="shared" si="24"/>
        <v>15384.615384615385</v>
      </c>
      <c r="ME45" s="15">
        <f t="shared" si="24"/>
        <v>15384.615384615385</v>
      </c>
      <c r="MF45" s="15">
        <f t="shared" si="24"/>
        <v>15384.615384615385</v>
      </c>
      <c r="MG45" s="15">
        <f t="shared" si="24"/>
        <v>15384.615384615385</v>
      </c>
      <c r="MH45" s="15">
        <f t="shared" si="24"/>
        <v>15384.615384615385</v>
      </c>
      <c r="MI45" s="15">
        <f t="shared" si="24"/>
        <v>15384.615384615385</v>
      </c>
      <c r="MJ45" s="15">
        <f t="shared" si="24"/>
        <v>15384.615384615385</v>
      </c>
      <c r="MK45" s="15">
        <f t="shared" si="24"/>
        <v>15384.615384615385</v>
      </c>
      <c r="ML45" s="15">
        <f t="shared" si="24"/>
        <v>15384.615384615385</v>
      </c>
      <c r="MM45" s="15">
        <f t="shared" si="24"/>
        <v>15384.615384615385</v>
      </c>
      <c r="MN45" s="15">
        <f t="shared" si="24"/>
        <v>15384.615384615385</v>
      </c>
      <c r="MO45" s="15">
        <f t="shared" si="24"/>
        <v>15384.615384615385</v>
      </c>
      <c r="MP45" s="15">
        <f t="shared" si="24"/>
        <v>15384.615384615385</v>
      </c>
      <c r="MQ45" s="15">
        <f t="shared" si="24"/>
        <v>15384.615384615385</v>
      </c>
      <c r="MR45" s="15">
        <f t="shared" si="24"/>
        <v>15384.615384615385</v>
      </c>
      <c r="MS45" s="15">
        <f t="shared" si="24"/>
        <v>15384.615384615385</v>
      </c>
      <c r="MT45" s="15">
        <f t="shared" si="24"/>
        <v>15384.615384615385</v>
      </c>
      <c r="MU45" s="15">
        <f t="shared" si="24"/>
        <v>15384.615384615385</v>
      </c>
      <c r="MV45" s="15">
        <f t="shared" si="24"/>
        <v>15384.615384615385</v>
      </c>
      <c r="MW45" s="15">
        <f t="shared" si="24"/>
        <v>15384.615384615385</v>
      </c>
      <c r="MX45" s="15">
        <f t="shared" si="24"/>
        <v>15384.615384615385</v>
      </c>
      <c r="MY45" s="15">
        <f t="shared" si="24"/>
        <v>15384.615384615385</v>
      </c>
      <c r="MZ45" s="15">
        <f t="shared" si="24"/>
        <v>15384.615384615385</v>
      </c>
      <c r="NA45" s="15">
        <f t="shared" si="24"/>
        <v>15384.615384615385</v>
      </c>
      <c r="NB45" s="15">
        <f t="shared" si="24"/>
        <v>15384.615384615385</v>
      </c>
      <c r="NC45" s="15">
        <f t="shared" si="24"/>
        <v>15384.615384615385</v>
      </c>
      <c r="ND45" s="15">
        <f t="shared" si="24"/>
        <v>15384.615384615385</v>
      </c>
      <c r="NE45" s="15">
        <f t="shared" si="24"/>
        <v>15384.615384615385</v>
      </c>
      <c r="NF45" s="15">
        <f t="shared" si="24"/>
        <v>15384.615384615385</v>
      </c>
      <c r="NG45" s="15">
        <f t="shared" si="24"/>
        <v>15384.615384615385</v>
      </c>
      <c r="NH45" s="15">
        <f t="shared" si="24"/>
        <v>15384.615384615385</v>
      </c>
      <c r="NI45" s="15">
        <f t="shared" si="24"/>
        <v>15384.615384615385</v>
      </c>
      <c r="NJ45" s="15">
        <f t="shared" si="24"/>
        <v>15384.615384615385</v>
      </c>
      <c r="NK45" s="15">
        <f t="shared" si="24"/>
        <v>15384.615384615385</v>
      </c>
      <c r="NL45" s="15">
        <f t="shared" si="24"/>
        <v>15384.615384615385</v>
      </c>
      <c r="NM45" s="15">
        <f t="shared" si="24"/>
        <v>15384.615384615385</v>
      </c>
      <c r="NN45" s="15">
        <f t="shared" si="24"/>
        <v>15384.615384615385</v>
      </c>
      <c r="NO45" s="15">
        <f t="shared" si="24"/>
        <v>15384.615384615385</v>
      </c>
      <c r="NP45" s="15">
        <f t="shared" si="24"/>
        <v>15384.615384615385</v>
      </c>
      <c r="NQ45" s="15">
        <f t="shared" si="24"/>
        <v>15384.615384615385</v>
      </c>
      <c r="NR45" s="15">
        <f t="shared" si="24"/>
        <v>15384.615384615385</v>
      </c>
      <c r="NS45" s="15">
        <f t="shared" si="24"/>
        <v>15384.615384615385</v>
      </c>
      <c r="NT45" s="15">
        <f t="shared" si="24"/>
        <v>15384.615384615385</v>
      </c>
      <c r="NU45" s="15">
        <f t="shared" si="24"/>
        <v>15384.615384615385</v>
      </c>
      <c r="NV45" s="15">
        <f t="shared" si="24"/>
        <v>15384.615384615385</v>
      </c>
      <c r="NW45" s="15">
        <f t="shared" si="24"/>
        <v>15384.615384615385</v>
      </c>
      <c r="NX45" s="15">
        <f t="shared" ref="NX45:QI45" si="25">100000/52*8</f>
        <v>15384.615384615385</v>
      </c>
      <c r="NY45" s="15">
        <f t="shared" si="25"/>
        <v>15384.615384615385</v>
      </c>
      <c r="NZ45" s="15">
        <f t="shared" si="25"/>
        <v>15384.615384615385</v>
      </c>
      <c r="OA45" s="15">
        <f t="shared" si="25"/>
        <v>15384.615384615385</v>
      </c>
      <c r="OB45" s="15">
        <f t="shared" si="25"/>
        <v>15384.615384615385</v>
      </c>
      <c r="OC45" s="15">
        <f t="shared" si="25"/>
        <v>15384.615384615385</v>
      </c>
      <c r="OD45" s="15">
        <f t="shared" si="25"/>
        <v>15384.615384615385</v>
      </c>
      <c r="OE45" s="15">
        <f t="shared" si="25"/>
        <v>15384.615384615385</v>
      </c>
      <c r="OF45" s="15">
        <f t="shared" si="25"/>
        <v>15384.615384615385</v>
      </c>
      <c r="OG45" s="15">
        <f t="shared" si="25"/>
        <v>15384.615384615385</v>
      </c>
      <c r="OH45" s="15">
        <f t="shared" si="25"/>
        <v>15384.615384615385</v>
      </c>
      <c r="OI45" s="15">
        <f t="shared" si="25"/>
        <v>15384.615384615385</v>
      </c>
      <c r="OJ45" s="15">
        <f t="shared" si="25"/>
        <v>15384.615384615385</v>
      </c>
      <c r="OK45" s="15">
        <f t="shared" si="25"/>
        <v>15384.615384615385</v>
      </c>
      <c r="OL45" s="15">
        <f t="shared" si="25"/>
        <v>15384.615384615385</v>
      </c>
      <c r="OM45" s="15">
        <f t="shared" si="25"/>
        <v>15384.615384615385</v>
      </c>
      <c r="ON45" s="15">
        <f t="shared" si="25"/>
        <v>15384.615384615385</v>
      </c>
      <c r="OO45" s="15">
        <f t="shared" si="25"/>
        <v>15384.615384615385</v>
      </c>
      <c r="OP45" s="15">
        <f t="shared" si="25"/>
        <v>15384.615384615385</v>
      </c>
      <c r="OQ45" s="15">
        <f t="shared" si="25"/>
        <v>15384.615384615385</v>
      </c>
      <c r="OR45" s="15">
        <f t="shared" si="25"/>
        <v>15384.615384615385</v>
      </c>
      <c r="OS45" s="15">
        <f t="shared" si="25"/>
        <v>15384.615384615385</v>
      </c>
      <c r="OT45" s="15">
        <f t="shared" si="25"/>
        <v>15384.615384615385</v>
      </c>
      <c r="OU45" s="15">
        <f t="shared" si="25"/>
        <v>15384.615384615385</v>
      </c>
      <c r="OV45" s="15">
        <f t="shared" si="25"/>
        <v>15384.615384615385</v>
      </c>
      <c r="OW45" s="15">
        <f t="shared" si="25"/>
        <v>15384.615384615385</v>
      </c>
      <c r="OX45" s="15">
        <f t="shared" si="25"/>
        <v>15384.615384615385</v>
      </c>
      <c r="OY45" s="15">
        <f t="shared" si="25"/>
        <v>15384.615384615385</v>
      </c>
      <c r="OZ45" s="15">
        <f t="shared" si="25"/>
        <v>15384.615384615385</v>
      </c>
      <c r="PA45" s="15">
        <f t="shared" si="25"/>
        <v>15384.615384615385</v>
      </c>
      <c r="PB45" s="15">
        <f t="shared" si="25"/>
        <v>15384.615384615385</v>
      </c>
      <c r="PC45" s="15">
        <f t="shared" si="25"/>
        <v>15384.615384615385</v>
      </c>
      <c r="PD45" s="15">
        <f t="shared" si="25"/>
        <v>15384.615384615385</v>
      </c>
      <c r="PE45" s="15">
        <f t="shared" si="25"/>
        <v>15384.615384615385</v>
      </c>
      <c r="PF45" s="15">
        <f t="shared" si="25"/>
        <v>15384.615384615385</v>
      </c>
      <c r="PG45" s="15">
        <f t="shared" si="25"/>
        <v>15384.615384615385</v>
      </c>
      <c r="PH45" s="15">
        <f t="shared" si="25"/>
        <v>15384.615384615385</v>
      </c>
      <c r="PI45" s="15">
        <f t="shared" si="25"/>
        <v>15384.615384615385</v>
      </c>
      <c r="PJ45" s="15">
        <f t="shared" si="25"/>
        <v>15384.615384615385</v>
      </c>
      <c r="PK45" s="15">
        <f t="shared" si="25"/>
        <v>15384.615384615385</v>
      </c>
      <c r="PL45" s="15">
        <f t="shared" si="25"/>
        <v>15384.615384615385</v>
      </c>
      <c r="PM45" s="15">
        <f t="shared" si="25"/>
        <v>15384.615384615385</v>
      </c>
      <c r="PN45" s="15">
        <f t="shared" si="25"/>
        <v>15384.615384615385</v>
      </c>
      <c r="PO45" s="15">
        <f t="shared" si="25"/>
        <v>15384.615384615385</v>
      </c>
      <c r="PP45" s="15">
        <f t="shared" si="25"/>
        <v>15384.615384615385</v>
      </c>
      <c r="PQ45" s="15">
        <f t="shared" si="25"/>
        <v>15384.615384615385</v>
      </c>
      <c r="PR45" s="15">
        <f t="shared" si="25"/>
        <v>15384.615384615385</v>
      </c>
      <c r="PS45" s="15">
        <f t="shared" si="25"/>
        <v>15384.615384615385</v>
      </c>
      <c r="PT45" s="15">
        <f t="shared" si="25"/>
        <v>15384.615384615385</v>
      </c>
      <c r="PU45" s="15">
        <f t="shared" si="25"/>
        <v>15384.615384615385</v>
      </c>
      <c r="PV45" s="15">
        <f t="shared" si="25"/>
        <v>15384.615384615385</v>
      </c>
      <c r="PW45" s="15">
        <f t="shared" si="25"/>
        <v>15384.615384615385</v>
      </c>
      <c r="PX45" s="15">
        <f t="shared" si="25"/>
        <v>15384.615384615385</v>
      </c>
      <c r="PY45" s="15">
        <f t="shared" si="25"/>
        <v>15384.615384615385</v>
      </c>
      <c r="PZ45" s="15">
        <f t="shared" si="25"/>
        <v>15384.615384615385</v>
      </c>
      <c r="QA45" s="15">
        <f t="shared" si="25"/>
        <v>15384.615384615385</v>
      </c>
      <c r="QB45" s="15">
        <f t="shared" si="25"/>
        <v>15384.615384615385</v>
      </c>
      <c r="QC45" s="15">
        <f t="shared" si="25"/>
        <v>15384.615384615385</v>
      </c>
      <c r="QD45" s="15">
        <f t="shared" si="25"/>
        <v>15384.615384615385</v>
      </c>
      <c r="QE45" s="15">
        <f t="shared" si="25"/>
        <v>15384.615384615385</v>
      </c>
      <c r="QF45" s="15">
        <f t="shared" si="25"/>
        <v>15384.615384615385</v>
      </c>
      <c r="QG45" s="15">
        <f t="shared" si="25"/>
        <v>15384.615384615385</v>
      </c>
      <c r="QH45" s="15">
        <f t="shared" si="25"/>
        <v>15384.615384615385</v>
      </c>
      <c r="QI45" s="15">
        <f t="shared" si="25"/>
        <v>15384.615384615385</v>
      </c>
      <c r="QJ45" s="15">
        <f t="shared" ref="QJ45:SH45" si="26">100000/52*8</f>
        <v>15384.615384615385</v>
      </c>
      <c r="QK45" s="15">
        <f t="shared" si="26"/>
        <v>15384.615384615385</v>
      </c>
      <c r="QL45" s="15">
        <f t="shared" si="26"/>
        <v>15384.615384615385</v>
      </c>
      <c r="QM45" s="15">
        <f t="shared" si="26"/>
        <v>15384.615384615385</v>
      </c>
      <c r="QN45" s="15">
        <f t="shared" si="26"/>
        <v>15384.615384615385</v>
      </c>
      <c r="QO45" s="15">
        <f t="shared" si="26"/>
        <v>15384.615384615385</v>
      </c>
      <c r="QP45" s="15">
        <f t="shared" si="26"/>
        <v>15384.615384615385</v>
      </c>
      <c r="QQ45" s="15">
        <f t="shared" si="26"/>
        <v>15384.615384615385</v>
      </c>
      <c r="QR45" s="15">
        <f t="shared" si="26"/>
        <v>15384.615384615385</v>
      </c>
      <c r="QS45" s="15">
        <f t="shared" si="26"/>
        <v>15384.615384615385</v>
      </c>
      <c r="QT45" s="15">
        <f t="shared" si="26"/>
        <v>15384.615384615385</v>
      </c>
      <c r="QU45" s="15">
        <f t="shared" si="26"/>
        <v>15384.615384615385</v>
      </c>
      <c r="QV45" s="15">
        <f t="shared" si="26"/>
        <v>15384.615384615385</v>
      </c>
      <c r="QW45" s="15">
        <f t="shared" si="26"/>
        <v>15384.615384615385</v>
      </c>
      <c r="QX45" s="15">
        <f t="shared" si="26"/>
        <v>15384.615384615385</v>
      </c>
      <c r="QY45" s="15">
        <f t="shared" si="26"/>
        <v>15384.615384615385</v>
      </c>
      <c r="QZ45" s="15">
        <f t="shared" si="26"/>
        <v>15384.615384615385</v>
      </c>
      <c r="RA45" s="15">
        <f t="shared" si="26"/>
        <v>15384.615384615385</v>
      </c>
      <c r="RB45" s="15">
        <f t="shared" si="26"/>
        <v>15384.615384615385</v>
      </c>
      <c r="RC45" s="15">
        <f t="shared" si="26"/>
        <v>15384.615384615385</v>
      </c>
      <c r="RD45" s="15">
        <f t="shared" si="26"/>
        <v>15384.615384615385</v>
      </c>
      <c r="RE45" s="15">
        <f t="shared" si="26"/>
        <v>15384.615384615385</v>
      </c>
      <c r="RF45" s="15">
        <f t="shared" si="26"/>
        <v>15384.615384615385</v>
      </c>
      <c r="RG45" s="15">
        <f t="shared" si="26"/>
        <v>15384.615384615385</v>
      </c>
      <c r="RH45" s="15">
        <f t="shared" si="26"/>
        <v>15384.615384615385</v>
      </c>
      <c r="RI45" s="15">
        <f t="shared" si="26"/>
        <v>15384.615384615385</v>
      </c>
      <c r="RJ45" s="15">
        <f t="shared" si="26"/>
        <v>15384.615384615385</v>
      </c>
      <c r="RK45" s="15">
        <f t="shared" si="26"/>
        <v>15384.615384615385</v>
      </c>
      <c r="RL45" s="15">
        <f t="shared" si="26"/>
        <v>15384.615384615385</v>
      </c>
      <c r="RM45" s="15">
        <f t="shared" si="26"/>
        <v>15384.615384615385</v>
      </c>
      <c r="RN45" s="15">
        <f t="shared" si="26"/>
        <v>15384.615384615385</v>
      </c>
      <c r="RO45" s="15">
        <f t="shared" si="26"/>
        <v>15384.615384615385</v>
      </c>
      <c r="RP45" s="15">
        <f t="shared" si="26"/>
        <v>15384.615384615385</v>
      </c>
      <c r="RQ45" s="15">
        <f t="shared" si="26"/>
        <v>15384.615384615385</v>
      </c>
      <c r="RR45" s="15">
        <f t="shared" si="26"/>
        <v>15384.615384615385</v>
      </c>
      <c r="RS45" s="15">
        <f t="shared" si="26"/>
        <v>15384.615384615385</v>
      </c>
      <c r="RT45" s="15">
        <f t="shared" si="26"/>
        <v>15384.615384615385</v>
      </c>
      <c r="RU45" s="15">
        <f t="shared" si="26"/>
        <v>15384.615384615385</v>
      </c>
      <c r="RV45" s="15">
        <f t="shared" si="26"/>
        <v>15384.615384615385</v>
      </c>
      <c r="RW45" s="15">
        <f t="shared" si="26"/>
        <v>15384.615384615385</v>
      </c>
      <c r="RX45" s="15">
        <f t="shared" si="26"/>
        <v>15384.615384615385</v>
      </c>
      <c r="RY45" s="15">
        <f t="shared" si="26"/>
        <v>15384.615384615385</v>
      </c>
      <c r="RZ45" s="15">
        <f t="shared" si="26"/>
        <v>15384.615384615385</v>
      </c>
      <c r="SA45" s="15">
        <f t="shared" si="26"/>
        <v>15384.615384615385</v>
      </c>
      <c r="SB45" s="15">
        <f t="shared" si="26"/>
        <v>15384.615384615385</v>
      </c>
      <c r="SC45" s="15">
        <f t="shared" si="26"/>
        <v>15384.615384615385</v>
      </c>
      <c r="SD45" s="15">
        <f t="shared" si="26"/>
        <v>15384.615384615385</v>
      </c>
      <c r="SE45" s="15">
        <f t="shared" si="26"/>
        <v>15384.615384615385</v>
      </c>
      <c r="SF45" s="15">
        <f t="shared" si="26"/>
        <v>15384.615384615385</v>
      </c>
      <c r="SG45" s="15">
        <f t="shared" si="26"/>
        <v>15384.615384615385</v>
      </c>
      <c r="SH45" s="15">
        <f t="shared" si="26"/>
        <v>15384.615384615385</v>
      </c>
    </row>
    <row r="47" spans="1:502">
      <c r="A47" s="7" t="s">
        <v>31</v>
      </c>
      <c r="B47" s="11">
        <f>SUM(C47:V47)</f>
        <v>27384.615384615383</v>
      </c>
      <c r="C47" s="11">
        <f>MIN(C43,C45)</f>
        <v>12000</v>
      </c>
      <c r="D47" s="11">
        <f t="shared" ref="D47:V47" si="27">MIN(D43,D45)</f>
        <v>15384.615384615385</v>
      </c>
      <c r="E47" s="11">
        <f t="shared" si="27"/>
        <v>0</v>
      </c>
      <c r="F47" s="11">
        <f t="shared" si="27"/>
        <v>0</v>
      </c>
      <c r="G47" s="11">
        <f t="shared" si="27"/>
        <v>0</v>
      </c>
      <c r="H47" s="11">
        <f t="shared" si="27"/>
        <v>0</v>
      </c>
      <c r="I47" s="11">
        <f t="shared" si="27"/>
        <v>0</v>
      </c>
      <c r="J47" s="11">
        <f t="shared" si="27"/>
        <v>0</v>
      </c>
      <c r="K47" s="11">
        <f t="shared" si="27"/>
        <v>0</v>
      </c>
      <c r="L47" s="11">
        <f t="shared" si="27"/>
        <v>0</v>
      </c>
      <c r="M47" s="11">
        <f t="shared" si="27"/>
        <v>0</v>
      </c>
      <c r="N47" s="11">
        <f t="shared" si="27"/>
        <v>0</v>
      </c>
      <c r="O47" s="11">
        <f t="shared" si="27"/>
        <v>0</v>
      </c>
      <c r="P47" s="11">
        <f t="shared" si="27"/>
        <v>0</v>
      </c>
      <c r="Q47" s="11">
        <f t="shared" si="27"/>
        <v>0</v>
      </c>
      <c r="R47" s="11">
        <f t="shared" si="27"/>
        <v>0</v>
      </c>
      <c r="S47" s="11">
        <f t="shared" si="27"/>
        <v>0</v>
      </c>
      <c r="T47" s="11">
        <f t="shared" si="27"/>
        <v>0</v>
      </c>
      <c r="U47" s="11">
        <f t="shared" si="27"/>
        <v>0</v>
      </c>
      <c r="V47" s="11">
        <f t="shared" si="27"/>
        <v>0</v>
      </c>
      <c r="W47" s="11">
        <f t="shared" ref="W47:CH47" si="28">MIN(W43,W45)</f>
        <v>0</v>
      </c>
      <c r="X47" s="11">
        <f t="shared" si="28"/>
        <v>0</v>
      </c>
      <c r="Y47" s="11">
        <f t="shared" si="28"/>
        <v>0</v>
      </c>
      <c r="Z47" s="11">
        <f t="shared" si="28"/>
        <v>0</v>
      </c>
      <c r="AA47" s="11">
        <f t="shared" si="28"/>
        <v>0</v>
      </c>
      <c r="AB47" s="11">
        <f t="shared" si="28"/>
        <v>0</v>
      </c>
      <c r="AC47" s="11">
        <f t="shared" si="28"/>
        <v>0</v>
      </c>
      <c r="AD47" s="11">
        <f t="shared" si="28"/>
        <v>0</v>
      </c>
      <c r="AE47" s="11">
        <f t="shared" si="28"/>
        <v>0</v>
      </c>
      <c r="AF47" s="11">
        <f t="shared" si="28"/>
        <v>0</v>
      </c>
      <c r="AG47" s="11">
        <f t="shared" si="28"/>
        <v>0</v>
      </c>
      <c r="AH47" s="11">
        <f t="shared" si="28"/>
        <v>0</v>
      </c>
      <c r="AI47" s="11">
        <f t="shared" si="28"/>
        <v>0</v>
      </c>
      <c r="AJ47" s="11">
        <f t="shared" si="28"/>
        <v>0</v>
      </c>
      <c r="AK47" s="11">
        <f t="shared" si="28"/>
        <v>0</v>
      </c>
      <c r="AL47" s="11">
        <f t="shared" si="28"/>
        <v>0</v>
      </c>
      <c r="AM47" s="11">
        <f t="shared" si="28"/>
        <v>0</v>
      </c>
      <c r="AN47" s="11">
        <f t="shared" si="28"/>
        <v>0</v>
      </c>
      <c r="AO47" s="11">
        <f t="shared" si="28"/>
        <v>0</v>
      </c>
      <c r="AP47" s="11">
        <f t="shared" si="28"/>
        <v>0</v>
      </c>
      <c r="AQ47" s="11">
        <f t="shared" si="28"/>
        <v>0</v>
      </c>
      <c r="AR47" s="11">
        <f t="shared" si="28"/>
        <v>0</v>
      </c>
      <c r="AS47" s="11">
        <f t="shared" si="28"/>
        <v>0</v>
      </c>
      <c r="AT47" s="11">
        <f t="shared" si="28"/>
        <v>0</v>
      </c>
      <c r="AU47" s="11">
        <f t="shared" si="28"/>
        <v>0</v>
      </c>
      <c r="AV47" s="11">
        <f t="shared" si="28"/>
        <v>0</v>
      </c>
      <c r="AW47" s="11">
        <f t="shared" si="28"/>
        <v>0</v>
      </c>
      <c r="AX47" s="11">
        <f t="shared" si="28"/>
        <v>0</v>
      </c>
      <c r="AY47" s="11">
        <f t="shared" si="28"/>
        <v>0</v>
      </c>
      <c r="AZ47" s="11">
        <f t="shared" si="28"/>
        <v>0</v>
      </c>
      <c r="BA47" s="11">
        <f t="shared" si="28"/>
        <v>0</v>
      </c>
      <c r="BB47" s="11">
        <f t="shared" si="28"/>
        <v>0</v>
      </c>
      <c r="BC47" s="11">
        <f t="shared" si="28"/>
        <v>0</v>
      </c>
      <c r="BD47" s="11">
        <f t="shared" si="28"/>
        <v>0</v>
      </c>
      <c r="BE47" s="11">
        <f t="shared" si="28"/>
        <v>0</v>
      </c>
      <c r="BF47" s="11">
        <f t="shared" si="28"/>
        <v>0</v>
      </c>
      <c r="BG47" s="11">
        <f t="shared" si="28"/>
        <v>0</v>
      </c>
      <c r="BH47" s="11">
        <f t="shared" si="28"/>
        <v>0</v>
      </c>
      <c r="BI47" s="11">
        <f t="shared" si="28"/>
        <v>0</v>
      </c>
      <c r="BJ47" s="11">
        <f t="shared" si="28"/>
        <v>0</v>
      </c>
      <c r="BK47" s="11">
        <f t="shared" si="28"/>
        <v>0</v>
      </c>
      <c r="BL47" s="11">
        <f t="shared" si="28"/>
        <v>0</v>
      </c>
      <c r="BM47" s="11">
        <f t="shared" si="28"/>
        <v>0</v>
      </c>
      <c r="BN47" s="11">
        <f t="shared" si="28"/>
        <v>0</v>
      </c>
      <c r="BO47" s="11">
        <f t="shared" si="28"/>
        <v>0</v>
      </c>
      <c r="BP47" s="11">
        <f t="shared" si="28"/>
        <v>0</v>
      </c>
      <c r="BQ47" s="11">
        <f t="shared" si="28"/>
        <v>0</v>
      </c>
      <c r="BR47" s="11">
        <f t="shared" si="28"/>
        <v>0</v>
      </c>
      <c r="BS47" s="11">
        <f t="shared" si="28"/>
        <v>0</v>
      </c>
      <c r="BT47" s="11">
        <f t="shared" si="28"/>
        <v>0</v>
      </c>
      <c r="BU47" s="11">
        <f t="shared" si="28"/>
        <v>0</v>
      </c>
      <c r="BV47" s="11">
        <f t="shared" si="28"/>
        <v>0</v>
      </c>
      <c r="BW47" s="11">
        <f t="shared" si="28"/>
        <v>0</v>
      </c>
      <c r="BX47" s="11">
        <f t="shared" si="28"/>
        <v>0</v>
      </c>
      <c r="BY47" s="11">
        <f t="shared" si="28"/>
        <v>0</v>
      </c>
      <c r="BZ47" s="11">
        <f t="shared" si="28"/>
        <v>0</v>
      </c>
      <c r="CA47" s="11">
        <f t="shared" si="28"/>
        <v>0</v>
      </c>
      <c r="CB47" s="11">
        <f t="shared" si="28"/>
        <v>0</v>
      </c>
      <c r="CC47" s="11">
        <f t="shared" si="28"/>
        <v>0</v>
      </c>
      <c r="CD47" s="11">
        <f t="shared" si="28"/>
        <v>0</v>
      </c>
      <c r="CE47" s="11">
        <f t="shared" si="28"/>
        <v>0</v>
      </c>
      <c r="CF47" s="11">
        <f t="shared" si="28"/>
        <v>0</v>
      </c>
      <c r="CG47" s="11">
        <f t="shared" si="28"/>
        <v>0</v>
      </c>
      <c r="CH47" s="11">
        <f t="shared" si="28"/>
        <v>0</v>
      </c>
      <c r="CI47" s="11">
        <f t="shared" ref="CI47:ET47" si="29">MIN(CI43,CI45)</f>
        <v>0</v>
      </c>
      <c r="CJ47" s="11">
        <f t="shared" si="29"/>
        <v>0</v>
      </c>
      <c r="CK47" s="11">
        <f t="shared" si="29"/>
        <v>0</v>
      </c>
      <c r="CL47" s="11">
        <f t="shared" si="29"/>
        <v>0</v>
      </c>
      <c r="CM47" s="11">
        <f t="shared" si="29"/>
        <v>0</v>
      </c>
      <c r="CN47" s="11">
        <f t="shared" si="29"/>
        <v>0</v>
      </c>
      <c r="CO47" s="11">
        <f t="shared" si="29"/>
        <v>0</v>
      </c>
      <c r="CP47" s="11">
        <f t="shared" si="29"/>
        <v>0</v>
      </c>
      <c r="CQ47" s="11">
        <f t="shared" si="29"/>
        <v>0</v>
      </c>
      <c r="CR47" s="11">
        <f t="shared" si="29"/>
        <v>0</v>
      </c>
      <c r="CS47" s="11">
        <f t="shared" si="29"/>
        <v>0</v>
      </c>
      <c r="CT47" s="11">
        <f t="shared" si="29"/>
        <v>0</v>
      </c>
      <c r="CU47" s="11">
        <f t="shared" si="29"/>
        <v>0</v>
      </c>
      <c r="CV47" s="11">
        <f t="shared" si="29"/>
        <v>0</v>
      </c>
      <c r="CW47" s="11">
        <f t="shared" si="29"/>
        <v>0</v>
      </c>
      <c r="CX47" s="11">
        <f t="shared" si="29"/>
        <v>0</v>
      </c>
      <c r="CY47" s="11">
        <f t="shared" si="29"/>
        <v>0</v>
      </c>
      <c r="CZ47" s="11">
        <f t="shared" si="29"/>
        <v>0</v>
      </c>
      <c r="DA47" s="11">
        <f t="shared" si="29"/>
        <v>0</v>
      </c>
      <c r="DB47" s="11">
        <f t="shared" si="29"/>
        <v>0</v>
      </c>
      <c r="DC47" s="11">
        <f t="shared" si="29"/>
        <v>0</v>
      </c>
      <c r="DD47" s="11">
        <f t="shared" si="29"/>
        <v>0</v>
      </c>
      <c r="DE47" s="11">
        <f t="shared" si="29"/>
        <v>0</v>
      </c>
      <c r="DF47" s="11">
        <f t="shared" si="29"/>
        <v>0</v>
      </c>
      <c r="DG47" s="11">
        <f t="shared" si="29"/>
        <v>0</v>
      </c>
      <c r="DH47" s="11">
        <f t="shared" si="29"/>
        <v>0</v>
      </c>
      <c r="DI47" s="11">
        <f t="shared" si="29"/>
        <v>0</v>
      </c>
      <c r="DJ47" s="11">
        <f t="shared" si="29"/>
        <v>0</v>
      </c>
      <c r="DK47" s="11">
        <f t="shared" si="29"/>
        <v>0</v>
      </c>
      <c r="DL47" s="11">
        <f t="shared" si="29"/>
        <v>0</v>
      </c>
      <c r="DM47" s="11">
        <f t="shared" si="29"/>
        <v>0</v>
      </c>
      <c r="DN47" s="11">
        <f t="shared" si="29"/>
        <v>0</v>
      </c>
      <c r="DO47" s="11">
        <f t="shared" si="29"/>
        <v>0</v>
      </c>
      <c r="DP47" s="11">
        <f t="shared" si="29"/>
        <v>0</v>
      </c>
      <c r="DQ47" s="11">
        <f t="shared" si="29"/>
        <v>0</v>
      </c>
      <c r="DR47" s="11">
        <f t="shared" si="29"/>
        <v>0</v>
      </c>
      <c r="DS47" s="11">
        <f t="shared" si="29"/>
        <v>0</v>
      </c>
      <c r="DT47" s="11">
        <f t="shared" si="29"/>
        <v>0</v>
      </c>
      <c r="DU47" s="11">
        <f t="shared" si="29"/>
        <v>0</v>
      </c>
      <c r="DV47" s="11">
        <f t="shared" si="29"/>
        <v>0</v>
      </c>
      <c r="DW47" s="11">
        <f t="shared" si="29"/>
        <v>0</v>
      </c>
      <c r="DX47" s="11">
        <f t="shared" si="29"/>
        <v>0</v>
      </c>
      <c r="DY47" s="11">
        <f t="shared" si="29"/>
        <v>0</v>
      </c>
      <c r="DZ47" s="11">
        <f t="shared" si="29"/>
        <v>0</v>
      </c>
      <c r="EA47" s="11">
        <f t="shared" si="29"/>
        <v>0</v>
      </c>
      <c r="EB47" s="11">
        <f t="shared" si="29"/>
        <v>0</v>
      </c>
      <c r="EC47" s="11">
        <f t="shared" si="29"/>
        <v>0</v>
      </c>
      <c r="ED47" s="11">
        <f t="shared" si="29"/>
        <v>0</v>
      </c>
      <c r="EE47" s="11">
        <f t="shared" si="29"/>
        <v>0</v>
      </c>
      <c r="EF47" s="11">
        <f t="shared" si="29"/>
        <v>0</v>
      </c>
      <c r="EG47" s="11">
        <f t="shared" si="29"/>
        <v>0</v>
      </c>
      <c r="EH47" s="11">
        <f t="shared" si="29"/>
        <v>0</v>
      </c>
      <c r="EI47" s="11">
        <f t="shared" si="29"/>
        <v>0</v>
      </c>
      <c r="EJ47" s="11">
        <f t="shared" si="29"/>
        <v>0</v>
      </c>
      <c r="EK47" s="11">
        <f t="shared" si="29"/>
        <v>0</v>
      </c>
      <c r="EL47" s="11">
        <f t="shared" si="29"/>
        <v>0</v>
      </c>
      <c r="EM47" s="11">
        <f t="shared" si="29"/>
        <v>0</v>
      </c>
      <c r="EN47" s="11">
        <f t="shared" si="29"/>
        <v>0</v>
      </c>
      <c r="EO47" s="11">
        <f t="shared" si="29"/>
        <v>0</v>
      </c>
      <c r="EP47" s="11">
        <f t="shared" si="29"/>
        <v>0</v>
      </c>
      <c r="EQ47" s="11">
        <f t="shared" si="29"/>
        <v>0</v>
      </c>
      <c r="ER47" s="11">
        <f t="shared" si="29"/>
        <v>0</v>
      </c>
      <c r="ES47" s="11">
        <f t="shared" si="29"/>
        <v>0</v>
      </c>
      <c r="ET47" s="11">
        <f t="shared" si="29"/>
        <v>0</v>
      </c>
      <c r="EU47" s="11">
        <f t="shared" ref="EU47:FN47" si="30">MIN(EU43,EU45)</f>
        <v>0</v>
      </c>
      <c r="EV47" s="11">
        <f t="shared" si="30"/>
        <v>0</v>
      </c>
      <c r="EW47" s="11">
        <f t="shared" si="30"/>
        <v>0</v>
      </c>
      <c r="EX47" s="11">
        <f t="shared" si="30"/>
        <v>0</v>
      </c>
      <c r="EY47" s="11">
        <f t="shared" si="30"/>
        <v>0</v>
      </c>
      <c r="EZ47" s="11">
        <f t="shared" si="30"/>
        <v>0</v>
      </c>
      <c r="FA47" s="11">
        <f t="shared" si="30"/>
        <v>0</v>
      </c>
      <c r="FB47" s="11">
        <f t="shared" si="30"/>
        <v>0</v>
      </c>
      <c r="FC47" s="11">
        <f t="shared" si="30"/>
        <v>0</v>
      </c>
      <c r="FD47" s="11">
        <f t="shared" si="30"/>
        <v>0</v>
      </c>
      <c r="FE47" s="11">
        <f t="shared" si="30"/>
        <v>0</v>
      </c>
      <c r="FF47" s="11">
        <f t="shared" si="30"/>
        <v>0</v>
      </c>
      <c r="FG47" s="11">
        <f t="shared" si="30"/>
        <v>0</v>
      </c>
      <c r="FH47" s="11">
        <f t="shared" si="30"/>
        <v>0</v>
      </c>
      <c r="FI47" s="11">
        <f t="shared" si="30"/>
        <v>0</v>
      </c>
      <c r="FJ47" s="11">
        <f t="shared" si="30"/>
        <v>0</v>
      </c>
      <c r="FK47" s="11">
        <f t="shared" si="30"/>
        <v>0</v>
      </c>
      <c r="FL47" s="11">
        <f t="shared" si="30"/>
        <v>0</v>
      </c>
      <c r="FM47" s="11">
        <f t="shared" si="30"/>
        <v>0</v>
      </c>
      <c r="FN47" s="11">
        <f t="shared" si="30"/>
        <v>0</v>
      </c>
      <c r="FO47" s="11">
        <f t="shared" ref="FO47:HZ47" si="31">MIN(FO43,FO45)</f>
        <v>0</v>
      </c>
      <c r="FP47" s="11">
        <f t="shared" si="31"/>
        <v>0</v>
      </c>
      <c r="FQ47" s="11">
        <f t="shared" si="31"/>
        <v>0</v>
      </c>
      <c r="FR47" s="11">
        <f t="shared" si="31"/>
        <v>0</v>
      </c>
      <c r="FS47" s="11">
        <f t="shared" si="31"/>
        <v>0</v>
      </c>
      <c r="FT47" s="11">
        <f t="shared" si="31"/>
        <v>0</v>
      </c>
      <c r="FU47" s="11">
        <f t="shared" si="31"/>
        <v>0</v>
      </c>
      <c r="FV47" s="11">
        <f t="shared" si="31"/>
        <v>0</v>
      </c>
      <c r="FW47" s="11">
        <f t="shared" si="31"/>
        <v>0</v>
      </c>
      <c r="FX47" s="11">
        <f t="shared" si="31"/>
        <v>0</v>
      </c>
      <c r="FY47" s="11">
        <f t="shared" si="31"/>
        <v>0</v>
      </c>
      <c r="FZ47" s="11">
        <f t="shared" si="31"/>
        <v>0</v>
      </c>
      <c r="GA47" s="11">
        <f t="shared" si="31"/>
        <v>0</v>
      </c>
      <c r="GB47" s="11">
        <f t="shared" si="31"/>
        <v>0</v>
      </c>
      <c r="GC47" s="11">
        <f t="shared" si="31"/>
        <v>0</v>
      </c>
      <c r="GD47" s="11">
        <f t="shared" si="31"/>
        <v>0</v>
      </c>
      <c r="GE47" s="11">
        <f t="shared" si="31"/>
        <v>0</v>
      </c>
      <c r="GF47" s="11">
        <f t="shared" si="31"/>
        <v>0</v>
      </c>
      <c r="GG47" s="11">
        <f t="shared" si="31"/>
        <v>0</v>
      </c>
      <c r="GH47" s="11">
        <f t="shared" si="31"/>
        <v>0</v>
      </c>
      <c r="GI47" s="11">
        <f t="shared" si="31"/>
        <v>0</v>
      </c>
      <c r="GJ47" s="11">
        <f t="shared" si="31"/>
        <v>0</v>
      </c>
      <c r="GK47" s="11">
        <f t="shared" si="31"/>
        <v>0</v>
      </c>
      <c r="GL47" s="11">
        <f t="shared" si="31"/>
        <v>0</v>
      </c>
      <c r="GM47" s="11">
        <f t="shared" si="31"/>
        <v>0</v>
      </c>
      <c r="GN47" s="11">
        <f t="shared" si="31"/>
        <v>0</v>
      </c>
      <c r="GO47" s="11">
        <f t="shared" si="31"/>
        <v>0</v>
      </c>
      <c r="GP47" s="11">
        <f t="shared" si="31"/>
        <v>0</v>
      </c>
      <c r="GQ47" s="11">
        <f t="shared" si="31"/>
        <v>0</v>
      </c>
      <c r="GR47" s="11">
        <f t="shared" si="31"/>
        <v>0</v>
      </c>
      <c r="GS47" s="11">
        <f t="shared" si="31"/>
        <v>0</v>
      </c>
      <c r="GT47" s="11">
        <f t="shared" si="31"/>
        <v>0</v>
      </c>
      <c r="GU47" s="11">
        <f t="shared" si="31"/>
        <v>0</v>
      </c>
      <c r="GV47" s="11">
        <f t="shared" si="31"/>
        <v>0</v>
      </c>
      <c r="GW47" s="11">
        <f t="shared" si="31"/>
        <v>0</v>
      </c>
      <c r="GX47" s="11">
        <f t="shared" si="31"/>
        <v>0</v>
      </c>
      <c r="GY47" s="11">
        <f t="shared" si="31"/>
        <v>0</v>
      </c>
      <c r="GZ47" s="11">
        <f t="shared" si="31"/>
        <v>0</v>
      </c>
      <c r="HA47" s="11">
        <f t="shared" si="31"/>
        <v>0</v>
      </c>
      <c r="HB47" s="11">
        <f t="shared" si="31"/>
        <v>0</v>
      </c>
      <c r="HC47" s="11">
        <f t="shared" si="31"/>
        <v>0</v>
      </c>
      <c r="HD47" s="11">
        <f t="shared" si="31"/>
        <v>0</v>
      </c>
      <c r="HE47" s="11">
        <f t="shared" si="31"/>
        <v>0</v>
      </c>
      <c r="HF47" s="11">
        <f t="shared" si="31"/>
        <v>0</v>
      </c>
      <c r="HG47" s="11">
        <f t="shared" si="31"/>
        <v>0</v>
      </c>
      <c r="HH47" s="11">
        <f t="shared" si="31"/>
        <v>0</v>
      </c>
      <c r="HI47" s="11">
        <f t="shared" si="31"/>
        <v>0</v>
      </c>
      <c r="HJ47" s="11">
        <f t="shared" si="31"/>
        <v>0</v>
      </c>
      <c r="HK47" s="11">
        <f t="shared" si="31"/>
        <v>0</v>
      </c>
      <c r="HL47" s="11">
        <f t="shared" si="31"/>
        <v>0</v>
      </c>
      <c r="HM47" s="11">
        <f t="shared" si="31"/>
        <v>0</v>
      </c>
      <c r="HN47" s="11">
        <f t="shared" si="31"/>
        <v>0</v>
      </c>
      <c r="HO47" s="11">
        <f t="shared" si="31"/>
        <v>0</v>
      </c>
      <c r="HP47" s="11">
        <f t="shared" si="31"/>
        <v>0</v>
      </c>
      <c r="HQ47" s="11">
        <f t="shared" si="31"/>
        <v>0</v>
      </c>
      <c r="HR47" s="11">
        <f t="shared" si="31"/>
        <v>0</v>
      </c>
      <c r="HS47" s="11">
        <f t="shared" si="31"/>
        <v>0</v>
      </c>
      <c r="HT47" s="11">
        <f t="shared" si="31"/>
        <v>0</v>
      </c>
      <c r="HU47" s="11">
        <f t="shared" si="31"/>
        <v>0</v>
      </c>
      <c r="HV47" s="11">
        <f t="shared" si="31"/>
        <v>0</v>
      </c>
      <c r="HW47" s="11">
        <f t="shared" si="31"/>
        <v>0</v>
      </c>
      <c r="HX47" s="11">
        <f t="shared" si="31"/>
        <v>0</v>
      </c>
      <c r="HY47" s="11">
        <f t="shared" si="31"/>
        <v>0</v>
      </c>
      <c r="HZ47" s="11">
        <f t="shared" si="31"/>
        <v>0</v>
      </c>
      <c r="IA47" s="11">
        <f t="shared" ref="IA47:KL47" si="32">MIN(IA43,IA45)</f>
        <v>0</v>
      </c>
      <c r="IB47" s="11">
        <f t="shared" si="32"/>
        <v>0</v>
      </c>
      <c r="IC47" s="11">
        <f t="shared" si="32"/>
        <v>0</v>
      </c>
      <c r="ID47" s="11">
        <f t="shared" si="32"/>
        <v>0</v>
      </c>
      <c r="IE47" s="11">
        <f t="shared" si="32"/>
        <v>0</v>
      </c>
      <c r="IF47" s="11">
        <f t="shared" si="32"/>
        <v>0</v>
      </c>
      <c r="IG47" s="11">
        <f t="shared" si="32"/>
        <v>0</v>
      </c>
      <c r="IH47" s="11">
        <f t="shared" si="32"/>
        <v>0</v>
      </c>
      <c r="II47" s="11">
        <f t="shared" si="32"/>
        <v>0</v>
      </c>
      <c r="IJ47" s="11">
        <f t="shared" si="32"/>
        <v>0</v>
      </c>
      <c r="IK47" s="11">
        <f t="shared" si="32"/>
        <v>0</v>
      </c>
      <c r="IL47" s="11">
        <f t="shared" si="32"/>
        <v>0</v>
      </c>
      <c r="IM47" s="11">
        <f t="shared" si="32"/>
        <v>0</v>
      </c>
      <c r="IN47" s="11">
        <f t="shared" si="32"/>
        <v>0</v>
      </c>
      <c r="IO47" s="11">
        <f t="shared" si="32"/>
        <v>0</v>
      </c>
      <c r="IP47" s="11">
        <f t="shared" si="32"/>
        <v>0</v>
      </c>
      <c r="IQ47" s="11">
        <f t="shared" si="32"/>
        <v>0</v>
      </c>
      <c r="IR47" s="11">
        <f t="shared" si="32"/>
        <v>0</v>
      </c>
      <c r="IS47" s="11">
        <f t="shared" si="32"/>
        <v>0</v>
      </c>
      <c r="IT47" s="11">
        <f t="shared" si="32"/>
        <v>0</v>
      </c>
      <c r="IU47" s="11">
        <f t="shared" si="32"/>
        <v>0</v>
      </c>
      <c r="IV47" s="11">
        <f t="shared" si="32"/>
        <v>0</v>
      </c>
      <c r="IW47" s="11">
        <f t="shared" si="32"/>
        <v>0</v>
      </c>
      <c r="IX47" s="11">
        <f t="shared" si="32"/>
        <v>0</v>
      </c>
      <c r="IY47" s="11">
        <f t="shared" si="32"/>
        <v>0</v>
      </c>
      <c r="IZ47" s="11">
        <f t="shared" si="32"/>
        <v>0</v>
      </c>
      <c r="JA47" s="11">
        <f t="shared" si="32"/>
        <v>0</v>
      </c>
      <c r="JB47" s="11">
        <f t="shared" si="32"/>
        <v>0</v>
      </c>
      <c r="JC47" s="11">
        <f t="shared" si="32"/>
        <v>0</v>
      </c>
      <c r="JD47" s="11">
        <f t="shared" si="32"/>
        <v>0</v>
      </c>
      <c r="JE47" s="11">
        <f t="shared" si="32"/>
        <v>0</v>
      </c>
      <c r="JF47" s="11">
        <f t="shared" si="32"/>
        <v>0</v>
      </c>
      <c r="JG47" s="11">
        <f t="shared" si="32"/>
        <v>0</v>
      </c>
      <c r="JH47" s="11">
        <f t="shared" si="32"/>
        <v>0</v>
      </c>
      <c r="JI47" s="11">
        <f t="shared" si="32"/>
        <v>0</v>
      </c>
      <c r="JJ47" s="11">
        <f t="shared" si="32"/>
        <v>0</v>
      </c>
      <c r="JK47" s="11">
        <f t="shared" si="32"/>
        <v>0</v>
      </c>
      <c r="JL47" s="11">
        <f t="shared" si="32"/>
        <v>0</v>
      </c>
      <c r="JM47" s="11">
        <f t="shared" si="32"/>
        <v>0</v>
      </c>
      <c r="JN47" s="11">
        <f t="shared" si="32"/>
        <v>0</v>
      </c>
      <c r="JO47" s="11">
        <f t="shared" si="32"/>
        <v>0</v>
      </c>
      <c r="JP47" s="11">
        <f t="shared" si="32"/>
        <v>0</v>
      </c>
      <c r="JQ47" s="11">
        <f t="shared" si="32"/>
        <v>0</v>
      </c>
      <c r="JR47" s="11">
        <f t="shared" si="32"/>
        <v>0</v>
      </c>
      <c r="JS47" s="11">
        <f t="shared" si="32"/>
        <v>0</v>
      </c>
      <c r="JT47" s="11">
        <f t="shared" si="32"/>
        <v>0</v>
      </c>
      <c r="JU47" s="11">
        <f t="shared" si="32"/>
        <v>0</v>
      </c>
      <c r="JV47" s="11">
        <f t="shared" si="32"/>
        <v>0</v>
      </c>
      <c r="JW47" s="11">
        <f t="shared" si="32"/>
        <v>0</v>
      </c>
      <c r="JX47" s="11">
        <f t="shared" si="32"/>
        <v>0</v>
      </c>
      <c r="JY47" s="11">
        <f t="shared" si="32"/>
        <v>0</v>
      </c>
      <c r="JZ47" s="11">
        <f t="shared" si="32"/>
        <v>0</v>
      </c>
      <c r="KA47" s="11">
        <f t="shared" si="32"/>
        <v>0</v>
      </c>
      <c r="KB47" s="11">
        <f t="shared" si="32"/>
        <v>0</v>
      </c>
      <c r="KC47" s="11">
        <f t="shared" si="32"/>
        <v>0</v>
      </c>
      <c r="KD47" s="11">
        <f t="shared" si="32"/>
        <v>0</v>
      </c>
      <c r="KE47" s="11">
        <f t="shared" si="32"/>
        <v>0</v>
      </c>
      <c r="KF47" s="11">
        <f t="shared" si="32"/>
        <v>0</v>
      </c>
      <c r="KG47" s="11">
        <f t="shared" si="32"/>
        <v>0</v>
      </c>
      <c r="KH47" s="11">
        <f t="shared" si="32"/>
        <v>0</v>
      </c>
      <c r="KI47" s="11">
        <f t="shared" si="32"/>
        <v>0</v>
      </c>
      <c r="KJ47" s="11">
        <f t="shared" si="32"/>
        <v>0</v>
      </c>
      <c r="KK47" s="11">
        <f t="shared" si="32"/>
        <v>0</v>
      </c>
      <c r="KL47" s="11">
        <f t="shared" si="32"/>
        <v>0</v>
      </c>
      <c r="KM47" s="11">
        <f t="shared" ref="KM47:MX47" si="33">MIN(KM43,KM45)</f>
        <v>0</v>
      </c>
      <c r="KN47" s="11">
        <f t="shared" si="33"/>
        <v>0</v>
      </c>
      <c r="KO47" s="11">
        <f t="shared" si="33"/>
        <v>0</v>
      </c>
      <c r="KP47" s="11">
        <f t="shared" si="33"/>
        <v>0</v>
      </c>
      <c r="KQ47" s="11">
        <f t="shared" si="33"/>
        <v>0</v>
      </c>
      <c r="KR47" s="11">
        <f t="shared" si="33"/>
        <v>0</v>
      </c>
      <c r="KS47" s="11">
        <f t="shared" si="33"/>
        <v>0</v>
      </c>
      <c r="KT47" s="11">
        <f t="shared" si="33"/>
        <v>0</v>
      </c>
      <c r="KU47" s="11">
        <f t="shared" si="33"/>
        <v>0</v>
      </c>
      <c r="KV47" s="11">
        <f t="shared" si="33"/>
        <v>0</v>
      </c>
      <c r="KW47" s="11">
        <f t="shared" si="33"/>
        <v>0</v>
      </c>
      <c r="KX47" s="11">
        <f t="shared" si="33"/>
        <v>0</v>
      </c>
      <c r="KY47" s="11">
        <f t="shared" si="33"/>
        <v>0</v>
      </c>
      <c r="KZ47" s="11">
        <f t="shared" si="33"/>
        <v>0</v>
      </c>
      <c r="LA47" s="11">
        <f t="shared" si="33"/>
        <v>0</v>
      </c>
      <c r="LB47" s="11">
        <f t="shared" si="33"/>
        <v>0</v>
      </c>
      <c r="LC47" s="11">
        <f t="shared" si="33"/>
        <v>0</v>
      </c>
      <c r="LD47" s="11">
        <f t="shared" si="33"/>
        <v>0</v>
      </c>
      <c r="LE47" s="11">
        <f t="shared" si="33"/>
        <v>0</v>
      </c>
      <c r="LF47" s="11">
        <f t="shared" si="33"/>
        <v>0</v>
      </c>
      <c r="LG47" s="11">
        <f t="shared" si="33"/>
        <v>0</v>
      </c>
      <c r="LH47" s="11">
        <f t="shared" si="33"/>
        <v>0</v>
      </c>
      <c r="LI47" s="11">
        <f t="shared" si="33"/>
        <v>0</v>
      </c>
      <c r="LJ47" s="11">
        <f t="shared" si="33"/>
        <v>0</v>
      </c>
      <c r="LK47" s="11">
        <f t="shared" si="33"/>
        <v>0</v>
      </c>
      <c r="LL47" s="11">
        <f t="shared" si="33"/>
        <v>0</v>
      </c>
      <c r="LM47" s="11">
        <f t="shared" si="33"/>
        <v>0</v>
      </c>
      <c r="LN47" s="11">
        <f t="shared" si="33"/>
        <v>0</v>
      </c>
      <c r="LO47" s="11">
        <f t="shared" si="33"/>
        <v>0</v>
      </c>
      <c r="LP47" s="11">
        <f t="shared" si="33"/>
        <v>0</v>
      </c>
      <c r="LQ47" s="11">
        <f t="shared" si="33"/>
        <v>0</v>
      </c>
      <c r="LR47" s="11">
        <f t="shared" si="33"/>
        <v>0</v>
      </c>
      <c r="LS47" s="11">
        <f t="shared" si="33"/>
        <v>0</v>
      </c>
      <c r="LT47" s="11">
        <f t="shared" si="33"/>
        <v>0</v>
      </c>
      <c r="LU47" s="11">
        <f t="shared" si="33"/>
        <v>0</v>
      </c>
      <c r="LV47" s="11">
        <f t="shared" si="33"/>
        <v>0</v>
      </c>
      <c r="LW47" s="11">
        <f t="shared" si="33"/>
        <v>0</v>
      </c>
      <c r="LX47" s="11">
        <f t="shared" si="33"/>
        <v>0</v>
      </c>
      <c r="LY47" s="11">
        <f t="shared" si="33"/>
        <v>0</v>
      </c>
      <c r="LZ47" s="11">
        <f t="shared" si="33"/>
        <v>0</v>
      </c>
      <c r="MA47" s="11">
        <f t="shared" si="33"/>
        <v>0</v>
      </c>
      <c r="MB47" s="11">
        <f t="shared" si="33"/>
        <v>0</v>
      </c>
      <c r="MC47" s="11">
        <f t="shared" si="33"/>
        <v>0</v>
      </c>
      <c r="MD47" s="11">
        <f t="shared" si="33"/>
        <v>0</v>
      </c>
      <c r="ME47" s="11">
        <f t="shared" si="33"/>
        <v>0</v>
      </c>
      <c r="MF47" s="11">
        <f t="shared" si="33"/>
        <v>0</v>
      </c>
      <c r="MG47" s="11">
        <f t="shared" si="33"/>
        <v>0</v>
      </c>
      <c r="MH47" s="11">
        <f t="shared" si="33"/>
        <v>0</v>
      </c>
      <c r="MI47" s="11">
        <f t="shared" si="33"/>
        <v>0</v>
      </c>
      <c r="MJ47" s="11">
        <f t="shared" si="33"/>
        <v>0</v>
      </c>
      <c r="MK47" s="11">
        <f t="shared" si="33"/>
        <v>0</v>
      </c>
      <c r="ML47" s="11">
        <f t="shared" si="33"/>
        <v>0</v>
      </c>
      <c r="MM47" s="11">
        <f t="shared" si="33"/>
        <v>0</v>
      </c>
      <c r="MN47" s="11">
        <f t="shared" si="33"/>
        <v>0</v>
      </c>
      <c r="MO47" s="11">
        <f t="shared" si="33"/>
        <v>0</v>
      </c>
      <c r="MP47" s="11">
        <f t="shared" si="33"/>
        <v>0</v>
      </c>
      <c r="MQ47" s="11">
        <f t="shared" si="33"/>
        <v>0</v>
      </c>
      <c r="MR47" s="11">
        <f t="shared" si="33"/>
        <v>0</v>
      </c>
      <c r="MS47" s="11">
        <f t="shared" si="33"/>
        <v>0</v>
      </c>
      <c r="MT47" s="11">
        <f t="shared" si="33"/>
        <v>0</v>
      </c>
      <c r="MU47" s="11">
        <f t="shared" si="33"/>
        <v>0</v>
      </c>
      <c r="MV47" s="11">
        <f t="shared" si="33"/>
        <v>0</v>
      </c>
      <c r="MW47" s="11">
        <f t="shared" si="33"/>
        <v>0</v>
      </c>
      <c r="MX47" s="11">
        <f t="shared" si="33"/>
        <v>0</v>
      </c>
      <c r="MY47" s="11">
        <f t="shared" ref="MY47:PJ47" si="34">MIN(MY43,MY45)</f>
        <v>0</v>
      </c>
      <c r="MZ47" s="11">
        <f t="shared" si="34"/>
        <v>0</v>
      </c>
      <c r="NA47" s="11">
        <f t="shared" si="34"/>
        <v>0</v>
      </c>
      <c r="NB47" s="11">
        <f t="shared" si="34"/>
        <v>0</v>
      </c>
      <c r="NC47" s="11">
        <f t="shared" si="34"/>
        <v>0</v>
      </c>
      <c r="ND47" s="11">
        <f t="shared" si="34"/>
        <v>0</v>
      </c>
      <c r="NE47" s="11">
        <f t="shared" si="34"/>
        <v>0</v>
      </c>
      <c r="NF47" s="11">
        <f t="shared" si="34"/>
        <v>0</v>
      </c>
      <c r="NG47" s="11">
        <f t="shared" si="34"/>
        <v>0</v>
      </c>
      <c r="NH47" s="11">
        <f t="shared" si="34"/>
        <v>0</v>
      </c>
      <c r="NI47" s="11">
        <f t="shared" si="34"/>
        <v>0</v>
      </c>
      <c r="NJ47" s="11">
        <f t="shared" si="34"/>
        <v>0</v>
      </c>
      <c r="NK47" s="11">
        <f t="shared" si="34"/>
        <v>0</v>
      </c>
      <c r="NL47" s="11">
        <f t="shared" si="34"/>
        <v>0</v>
      </c>
      <c r="NM47" s="11">
        <f t="shared" si="34"/>
        <v>0</v>
      </c>
      <c r="NN47" s="11">
        <f t="shared" si="34"/>
        <v>0</v>
      </c>
      <c r="NO47" s="11">
        <f t="shared" si="34"/>
        <v>0</v>
      </c>
      <c r="NP47" s="11">
        <f t="shared" si="34"/>
        <v>0</v>
      </c>
      <c r="NQ47" s="11">
        <f t="shared" si="34"/>
        <v>0</v>
      </c>
      <c r="NR47" s="11">
        <f t="shared" si="34"/>
        <v>0</v>
      </c>
      <c r="NS47" s="11">
        <f t="shared" si="34"/>
        <v>0</v>
      </c>
      <c r="NT47" s="11">
        <f t="shared" si="34"/>
        <v>0</v>
      </c>
      <c r="NU47" s="11">
        <f t="shared" si="34"/>
        <v>0</v>
      </c>
      <c r="NV47" s="11">
        <f t="shared" si="34"/>
        <v>0</v>
      </c>
      <c r="NW47" s="11">
        <f t="shared" si="34"/>
        <v>0</v>
      </c>
      <c r="NX47" s="11">
        <f t="shared" si="34"/>
        <v>0</v>
      </c>
      <c r="NY47" s="11">
        <f t="shared" si="34"/>
        <v>0</v>
      </c>
      <c r="NZ47" s="11">
        <f t="shared" si="34"/>
        <v>0</v>
      </c>
      <c r="OA47" s="11">
        <f t="shared" si="34"/>
        <v>0</v>
      </c>
      <c r="OB47" s="11">
        <f t="shared" si="34"/>
        <v>0</v>
      </c>
      <c r="OC47" s="11">
        <f t="shared" si="34"/>
        <v>0</v>
      </c>
      <c r="OD47" s="11">
        <f t="shared" si="34"/>
        <v>0</v>
      </c>
      <c r="OE47" s="11">
        <f t="shared" si="34"/>
        <v>0</v>
      </c>
      <c r="OF47" s="11">
        <f t="shared" si="34"/>
        <v>0</v>
      </c>
      <c r="OG47" s="11">
        <f t="shared" si="34"/>
        <v>0</v>
      </c>
      <c r="OH47" s="11">
        <f t="shared" si="34"/>
        <v>0</v>
      </c>
      <c r="OI47" s="11">
        <f t="shared" si="34"/>
        <v>0</v>
      </c>
      <c r="OJ47" s="11">
        <f t="shared" si="34"/>
        <v>0</v>
      </c>
      <c r="OK47" s="11">
        <f t="shared" si="34"/>
        <v>0</v>
      </c>
      <c r="OL47" s="11">
        <f t="shared" si="34"/>
        <v>0</v>
      </c>
      <c r="OM47" s="11">
        <f t="shared" si="34"/>
        <v>0</v>
      </c>
      <c r="ON47" s="11">
        <f t="shared" si="34"/>
        <v>0</v>
      </c>
      <c r="OO47" s="11">
        <f t="shared" si="34"/>
        <v>0</v>
      </c>
      <c r="OP47" s="11">
        <f t="shared" si="34"/>
        <v>0</v>
      </c>
      <c r="OQ47" s="11">
        <f t="shared" si="34"/>
        <v>0</v>
      </c>
      <c r="OR47" s="11">
        <f t="shared" si="34"/>
        <v>0</v>
      </c>
      <c r="OS47" s="11">
        <f t="shared" si="34"/>
        <v>0</v>
      </c>
      <c r="OT47" s="11">
        <f t="shared" si="34"/>
        <v>0</v>
      </c>
      <c r="OU47" s="11">
        <f t="shared" si="34"/>
        <v>0</v>
      </c>
      <c r="OV47" s="11">
        <f t="shared" si="34"/>
        <v>0</v>
      </c>
      <c r="OW47" s="11">
        <f t="shared" si="34"/>
        <v>0</v>
      </c>
      <c r="OX47" s="11">
        <f t="shared" si="34"/>
        <v>0</v>
      </c>
      <c r="OY47" s="11">
        <f t="shared" si="34"/>
        <v>0</v>
      </c>
      <c r="OZ47" s="11">
        <f t="shared" si="34"/>
        <v>0</v>
      </c>
      <c r="PA47" s="11">
        <f t="shared" si="34"/>
        <v>0</v>
      </c>
      <c r="PB47" s="11">
        <f t="shared" si="34"/>
        <v>0</v>
      </c>
      <c r="PC47" s="11">
        <f t="shared" si="34"/>
        <v>0</v>
      </c>
      <c r="PD47" s="11">
        <f t="shared" si="34"/>
        <v>0</v>
      </c>
      <c r="PE47" s="11">
        <f t="shared" si="34"/>
        <v>0</v>
      </c>
      <c r="PF47" s="11">
        <f t="shared" si="34"/>
        <v>0</v>
      </c>
      <c r="PG47" s="11">
        <f t="shared" si="34"/>
        <v>0</v>
      </c>
      <c r="PH47" s="11">
        <f t="shared" si="34"/>
        <v>0</v>
      </c>
      <c r="PI47" s="11">
        <f t="shared" si="34"/>
        <v>0</v>
      </c>
      <c r="PJ47" s="11">
        <f t="shared" si="34"/>
        <v>0</v>
      </c>
      <c r="PK47" s="11">
        <f t="shared" ref="PK47:RV47" si="35">MIN(PK43,PK45)</f>
        <v>0</v>
      </c>
      <c r="PL47" s="11">
        <f t="shared" si="35"/>
        <v>0</v>
      </c>
      <c r="PM47" s="11">
        <f t="shared" si="35"/>
        <v>0</v>
      </c>
      <c r="PN47" s="11">
        <f t="shared" si="35"/>
        <v>0</v>
      </c>
      <c r="PO47" s="11">
        <f t="shared" si="35"/>
        <v>0</v>
      </c>
      <c r="PP47" s="11">
        <f t="shared" si="35"/>
        <v>0</v>
      </c>
      <c r="PQ47" s="11">
        <f t="shared" si="35"/>
        <v>0</v>
      </c>
      <c r="PR47" s="11">
        <f t="shared" si="35"/>
        <v>0</v>
      </c>
      <c r="PS47" s="11">
        <f t="shared" si="35"/>
        <v>0</v>
      </c>
      <c r="PT47" s="11">
        <f t="shared" si="35"/>
        <v>0</v>
      </c>
      <c r="PU47" s="11">
        <f t="shared" si="35"/>
        <v>0</v>
      </c>
      <c r="PV47" s="11">
        <f t="shared" si="35"/>
        <v>0</v>
      </c>
      <c r="PW47" s="11">
        <f t="shared" si="35"/>
        <v>0</v>
      </c>
      <c r="PX47" s="11">
        <f t="shared" si="35"/>
        <v>0</v>
      </c>
      <c r="PY47" s="11">
        <f t="shared" si="35"/>
        <v>0</v>
      </c>
      <c r="PZ47" s="11">
        <f t="shared" si="35"/>
        <v>0</v>
      </c>
      <c r="QA47" s="11">
        <f t="shared" si="35"/>
        <v>0</v>
      </c>
      <c r="QB47" s="11">
        <f t="shared" si="35"/>
        <v>0</v>
      </c>
      <c r="QC47" s="11">
        <f t="shared" si="35"/>
        <v>0</v>
      </c>
      <c r="QD47" s="11">
        <f t="shared" si="35"/>
        <v>0</v>
      </c>
      <c r="QE47" s="11">
        <f t="shared" si="35"/>
        <v>0</v>
      </c>
      <c r="QF47" s="11">
        <f t="shared" si="35"/>
        <v>0</v>
      </c>
      <c r="QG47" s="11">
        <f t="shared" si="35"/>
        <v>0</v>
      </c>
      <c r="QH47" s="11">
        <f t="shared" si="35"/>
        <v>0</v>
      </c>
      <c r="QI47" s="11">
        <f t="shared" si="35"/>
        <v>0</v>
      </c>
      <c r="QJ47" s="11">
        <f t="shared" si="35"/>
        <v>0</v>
      </c>
      <c r="QK47" s="11">
        <f t="shared" si="35"/>
        <v>0</v>
      </c>
      <c r="QL47" s="11">
        <f t="shared" si="35"/>
        <v>0</v>
      </c>
      <c r="QM47" s="11">
        <f t="shared" si="35"/>
        <v>0</v>
      </c>
      <c r="QN47" s="11">
        <f t="shared" si="35"/>
        <v>0</v>
      </c>
      <c r="QO47" s="11">
        <f t="shared" si="35"/>
        <v>0</v>
      </c>
      <c r="QP47" s="11">
        <f t="shared" si="35"/>
        <v>0</v>
      </c>
      <c r="QQ47" s="11">
        <f t="shared" si="35"/>
        <v>0</v>
      </c>
      <c r="QR47" s="11">
        <f t="shared" si="35"/>
        <v>0</v>
      </c>
      <c r="QS47" s="11">
        <f t="shared" si="35"/>
        <v>0</v>
      </c>
      <c r="QT47" s="11">
        <f t="shared" si="35"/>
        <v>0</v>
      </c>
      <c r="QU47" s="11">
        <f t="shared" si="35"/>
        <v>0</v>
      </c>
      <c r="QV47" s="11">
        <f t="shared" si="35"/>
        <v>0</v>
      </c>
      <c r="QW47" s="11">
        <f t="shared" si="35"/>
        <v>0</v>
      </c>
      <c r="QX47" s="11">
        <f t="shared" si="35"/>
        <v>0</v>
      </c>
      <c r="QY47" s="11">
        <f t="shared" si="35"/>
        <v>0</v>
      </c>
      <c r="QZ47" s="11">
        <f t="shared" si="35"/>
        <v>0</v>
      </c>
      <c r="RA47" s="11">
        <f t="shared" si="35"/>
        <v>0</v>
      </c>
      <c r="RB47" s="11">
        <f t="shared" si="35"/>
        <v>0</v>
      </c>
      <c r="RC47" s="11">
        <f t="shared" si="35"/>
        <v>0</v>
      </c>
      <c r="RD47" s="11">
        <f t="shared" si="35"/>
        <v>0</v>
      </c>
      <c r="RE47" s="11">
        <f t="shared" si="35"/>
        <v>0</v>
      </c>
      <c r="RF47" s="11">
        <f t="shared" si="35"/>
        <v>0</v>
      </c>
      <c r="RG47" s="11">
        <f t="shared" si="35"/>
        <v>0</v>
      </c>
      <c r="RH47" s="11">
        <f t="shared" si="35"/>
        <v>0</v>
      </c>
      <c r="RI47" s="11">
        <f t="shared" si="35"/>
        <v>0</v>
      </c>
      <c r="RJ47" s="11">
        <f t="shared" si="35"/>
        <v>0</v>
      </c>
      <c r="RK47" s="11">
        <f t="shared" si="35"/>
        <v>0</v>
      </c>
      <c r="RL47" s="11">
        <f t="shared" si="35"/>
        <v>0</v>
      </c>
      <c r="RM47" s="11">
        <f t="shared" si="35"/>
        <v>0</v>
      </c>
      <c r="RN47" s="11">
        <f t="shared" si="35"/>
        <v>0</v>
      </c>
      <c r="RO47" s="11">
        <f t="shared" si="35"/>
        <v>0</v>
      </c>
      <c r="RP47" s="11">
        <f t="shared" si="35"/>
        <v>0</v>
      </c>
      <c r="RQ47" s="11">
        <f t="shared" si="35"/>
        <v>0</v>
      </c>
      <c r="RR47" s="11">
        <f t="shared" si="35"/>
        <v>0</v>
      </c>
      <c r="RS47" s="11">
        <f t="shared" si="35"/>
        <v>0</v>
      </c>
      <c r="RT47" s="11">
        <f t="shared" si="35"/>
        <v>0</v>
      </c>
      <c r="RU47" s="11">
        <f t="shared" si="35"/>
        <v>0</v>
      </c>
      <c r="RV47" s="11">
        <f t="shared" si="35"/>
        <v>0</v>
      </c>
      <c r="RW47" s="11">
        <f t="shared" ref="RW47:SH47" si="36">MIN(RW43,RW45)</f>
        <v>0</v>
      </c>
      <c r="RX47" s="11">
        <f t="shared" si="36"/>
        <v>0</v>
      </c>
      <c r="RY47" s="11">
        <f t="shared" si="36"/>
        <v>0</v>
      </c>
      <c r="RZ47" s="11">
        <f t="shared" si="36"/>
        <v>0</v>
      </c>
      <c r="SA47" s="11">
        <f t="shared" si="36"/>
        <v>0</v>
      </c>
      <c r="SB47" s="11">
        <f t="shared" si="36"/>
        <v>0</v>
      </c>
      <c r="SC47" s="11">
        <f t="shared" si="36"/>
        <v>0</v>
      </c>
      <c r="SD47" s="11">
        <f t="shared" si="36"/>
        <v>0</v>
      </c>
      <c r="SE47" s="11">
        <f t="shared" si="36"/>
        <v>0</v>
      </c>
      <c r="SF47" s="11">
        <f t="shared" si="36"/>
        <v>0</v>
      </c>
      <c r="SG47" s="11">
        <f t="shared" si="36"/>
        <v>0</v>
      </c>
      <c r="SH47" s="11">
        <f t="shared" si="36"/>
        <v>0</v>
      </c>
    </row>
    <row r="49" spans="1:502" ht="15.75" thickBot="1">
      <c r="A49" s="5" t="s">
        <v>14</v>
      </c>
    </row>
    <row r="50" spans="1:502" ht="15.75" thickBot="1">
      <c r="A50" s="8" t="s">
        <v>73</v>
      </c>
      <c r="C50" s="1">
        <v>37500</v>
      </c>
      <c r="D50" s="1">
        <v>20000</v>
      </c>
      <c r="E50" s="1">
        <v>20000</v>
      </c>
      <c r="F50" s="1">
        <v>20000</v>
      </c>
      <c r="G50" s="1">
        <v>20000</v>
      </c>
      <c r="H50" s="1">
        <v>20000</v>
      </c>
      <c r="I50" s="1">
        <v>20000</v>
      </c>
      <c r="J50" s="1">
        <v>20000</v>
      </c>
      <c r="K50" s="1">
        <v>20000</v>
      </c>
      <c r="L50" s="1">
        <v>20000</v>
      </c>
      <c r="M50" s="1">
        <v>20000</v>
      </c>
      <c r="N50" s="1">
        <v>20000</v>
      </c>
      <c r="O50" s="1">
        <v>20000</v>
      </c>
      <c r="P50" s="1">
        <v>20000</v>
      </c>
      <c r="Q50" s="1">
        <v>20000</v>
      </c>
      <c r="R50" s="1">
        <v>20000</v>
      </c>
      <c r="S50" s="1">
        <v>20000</v>
      </c>
      <c r="T50" s="1">
        <v>20000</v>
      </c>
      <c r="U50" s="1">
        <v>20000</v>
      </c>
      <c r="V50" s="1">
        <v>20000</v>
      </c>
      <c r="W50" s="1">
        <v>20000</v>
      </c>
      <c r="X50" s="1">
        <v>20000</v>
      </c>
      <c r="Y50" s="1">
        <v>20000</v>
      </c>
      <c r="Z50" s="1">
        <v>20000</v>
      </c>
      <c r="AA50" s="1">
        <v>20000</v>
      </c>
      <c r="AB50" s="1">
        <v>20000</v>
      </c>
      <c r="AC50" s="1">
        <v>20000</v>
      </c>
      <c r="AD50" s="1">
        <v>20000</v>
      </c>
      <c r="AE50" s="1">
        <v>20000</v>
      </c>
      <c r="AF50" s="1">
        <v>20000</v>
      </c>
      <c r="AG50" s="1">
        <v>20000</v>
      </c>
      <c r="AH50" s="1">
        <v>20000</v>
      </c>
      <c r="AI50" s="1">
        <v>20000</v>
      </c>
      <c r="AJ50" s="1">
        <v>20000</v>
      </c>
      <c r="AK50" s="1">
        <v>20000</v>
      </c>
      <c r="AL50" s="1">
        <v>20000</v>
      </c>
      <c r="AM50" s="1">
        <v>20000</v>
      </c>
      <c r="AN50" s="1">
        <v>20000</v>
      </c>
      <c r="AO50" s="1">
        <v>20000</v>
      </c>
      <c r="AP50" s="1">
        <v>20000</v>
      </c>
      <c r="AQ50" s="1">
        <v>20000</v>
      </c>
      <c r="AR50" s="1">
        <v>20000</v>
      </c>
      <c r="AS50" s="1">
        <v>20000</v>
      </c>
      <c r="AT50" s="1">
        <v>20000</v>
      </c>
      <c r="AU50" s="1">
        <v>20000</v>
      </c>
      <c r="AV50" s="1">
        <v>20000</v>
      </c>
      <c r="AW50" s="1">
        <v>20000</v>
      </c>
      <c r="AX50" s="1">
        <v>20000</v>
      </c>
      <c r="AY50" s="1">
        <v>20000</v>
      </c>
      <c r="AZ50" s="1">
        <v>20000</v>
      </c>
      <c r="BA50" s="1">
        <v>20000</v>
      </c>
      <c r="BB50" s="1">
        <v>20000</v>
      </c>
      <c r="BC50" s="1">
        <v>20000</v>
      </c>
      <c r="BD50" s="1">
        <v>20000</v>
      </c>
      <c r="BE50" s="1">
        <v>20000</v>
      </c>
      <c r="BF50" s="1">
        <v>20000</v>
      </c>
      <c r="BG50" s="1">
        <v>20000</v>
      </c>
      <c r="BH50" s="1">
        <v>20000</v>
      </c>
      <c r="BI50" s="1">
        <v>20000</v>
      </c>
      <c r="BJ50" s="1">
        <v>20000</v>
      </c>
      <c r="BK50" s="1">
        <v>20000</v>
      </c>
      <c r="BL50" s="1">
        <v>20000</v>
      </c>
      <c r="BM50" s="1">
        <v>20000</v>
      </c>
      <c r="BN50" s="1">
        <v>20000</v>
      </c>
      <c r="BO50" s="1">
        <v>20000</v>
      </c>
      <c r="BP50" s="1">
        <v>20000</v>
      </c>
      <c r="BQ50" s="1">
        <v>20000</v>
      </c>
      <c r="BR50" s="1">
        <v>20000</v>
      </c>
      <c r="BS50" s="1">
        <v>20000</v>
      </c>
      <c r="BT50" s="1">
        <v>20000</v>
      </c>
      <c r="BU50" s="1">
        <v>20000</v>
      </c>
      <c r="BV50" s="1">
        <v>20000</v>
      </c>
      <c r="BW50" s="1">
        <v>20000</v>
      </c>
      <c r="BX50" s="1">
        <v>20000</v>
      </c>
      <c r="BY50" s="1">
        <v>20000</v>
      </c>
      <c r="BZ50" s="1">
        <v>20000</v>
      </c>
      <c r="CA50" s="1">
        <v>20000</v>
      </c>
      <c r="CB50" s="1">
        <v>20000</v>
      </c>
      <c r="CC50" s="1">
        <v>20000</v>
      </c>
      <c r="CD50" s="1">
        <v>20000</v>
      </c>
      <c r="CE50" s="1">
        <v>20000</v>
      </c>
      <c r="CF50" s="1">
        <v>20000</v>
      </c>
      <c r="CG50" s="1">
        <v>20000</v>
      </c>
      <c r="CH50" s="1">
        <v>20000</v>
      </c>
      <c r="CI50" s="1">
        <v>20000</v>
      </c>
      <c r="CJ50" s="1">
        <v>20000</v>
      </c>
      <c r="CK50" s="1">
        <v>20000</v>
      </c>
      <c r="CL50" s="1">
        <v>20000</v>
      </c>
      <c r="CM50" s="1">
        <v>20000</v>
      </c>
      <c r="CN50" s="1">
        <v>20000</v>
      </c>
      <c r="CO50" s="1">
        <v>20000</v>
      </c>
      <c r="CP50" s="1">
        <v>20000</v>
      </c>
      <c r="CQ50" s="1">
        <v>20000</v>
      </c>
      <c r="CR50" s="1">
        <v>20000</v>
      </c>
      <c r="CS50" s="1">
        <v>20000</v>
      </c>
      <c r="CT50" s="1">
        <v>20000</v>
      </c>
      <c r="CU50" s="1">
        <v>20000</v>
      </c>
      <c r="CV50" s="1">
        <v>20000</v>
      </c>
      <c r="CW50" s="1">
        <v>20000</v>
      </c>
      <c r="CX50" s="1">
        <v>20000</v>
      </c>
      <c r="CY50" s="1">
        <v>20000</v>
      </c>
      <c r="CZ50" s="1">
        <v>20000</v>
      </c>
      <c r="DA50" s="1">
        <v>20000</v>
      </c>
      <c r="DB50" s="1">
        <v>20000</v>
      </c>
      <c r="DC50" s="1">
        <v>20000</v>
      </c>
      <c r="DD50" s="1">
        <v>20000</v>
      </c>
      <c r="DE50" s="1">
        <v>20000</v>
      </c>
      <c r="DF50" s="1">
        <v>20000</v>
      </c>
      <c r="DG50" s="1">
        <v>20000</v>
      </c>
      <c r="DH50" s="1">
        <v>20000</v>
      </c>
      <c r="DI50" s="1">
        <v>20000</v>
      </c>
      <c r="DJ50" s="1">
        <v>20000</v>
      </c>
      <c r="DK50" s="1">
        <v>20000</v>
      </c>
      <c r="DL50" s="1">
        <v>20000</v>
      </c>
      <c r="DM50" s="1">
        <v>20000</v>
      </c>
      <c r="DN50" s="1">
        <v>20000</v>
      </c>
      <c r="DO50" s="1">
        <v>20000</v>
      </c>
      <c r="DP50" s="1">
        <v>20000</v>
      </c>
      <c r="DQ50" s="1">
        <v>20000</v>
      </c>
      <c r="DR50" s="1">
        <v>20000</v>
      </c>
      <c r="DS50" s="1">
        <v>20000</v>
      </c>
      <c r="DT50" s="1">
        <v>20000</v>
      </c>
      <c r="DU50" s="1">
        <v>20000</v>
      </c>
      <c r="DV50" s="1">
        <v>20000</v>
      </c>
      <c r="DW50" s="1">
        <v>20000</v>
      </c>
      <c r="DX50" s="1">
        <v>20000</v>
      </c>
      <c r="DY50" s="1">
        <v>20000</v>
      </c>
      <c r="DZ50" s="1">
        <v>20000</v>
      </c>
      <c r="EA50" s="1">
        <v>20000</v>
      </c>
      <c r="EB50" s="1">
        <v>20000</v>
      </c>
      <c r="EC50" s="1">
        <v>20000</v>
      </c>
      <c r="ED50" s="1">
        <v>20000</v>
      </c>
      <c r="EE50" s="1">
        <v>20000</v>
      </c>
      <c r="EF50" s="1">
        <v>20000</v>
      </c>
      <c r="EG50" s="1">
        <v>20000</v>
      </c>
      <c r="EH50" s="1">
        <v>20000</v>
      </c>
      <c r="EI50" s="1">
        <v>20000</v>
      </c>
      <c r="EJ50" s="1">
        <v>20000</v>
      </c>
      <c r="EK50" s="1">
        <v>20000</v>
      </c>
      <c r="EL50" s="1">
        <v>20000</v>
      </c>
      <c r="EM50" s="1">
        <v>20000</v>
      </c>
      <c r="EN50" s="1">
        <v>20000</v>
      </c>
      <c r="EO50" s="1">
        <v>20000</v>
      </c>
      <c r="EP50" s="1">
        <v>20000</v>
      </c>
      <c r="EQ50" s="1">
        <v>20000</v>
      </c>
      <c r="ER50" s="1">
        <v>20000</v>
      </c>
      <c r="ES50" s="1">
        <v>20000</v>
      </c>
      <c r="ET50" s="1">
        <v>20000</v>
      </c>
      <c r="EU50" s="1">
        <v>20000</v>
      </c>
      <c r="EV50" s="1">
        <v>20000</v>
      </c>
      <c r="EW50" s="1">
        <v>20000</v>
      </c>
      <c r="EX50" s="1">
        <v>20000</v>
      </c>
      <c r="EY50" s="1">
        <v>20000</v>
      </c>
      <c r="EZ50" s="1">
        <v>20000</v>
      </c>
      <c r="FA50" s="1">
        <v>20000</v>
      </c>
      <c r="FB50" s="1">
        <v>20000</v>
      </c>
      <c r="FC50" s="1">
        <v>20000</v>
      </c>
      <c r="FD50" s="1">
        <v>20000</v>
      </c>
      <c r="FE50" s="1">
        <v>20000</v>
      </c>
      <c r="FF50" s="1">
        <v>20000</v>
      </c>
      <c r="FG50" s="1">
        <v>20000</v>
      </c>
      <c r="FH50" s="1">
        <v>20000</v>
      </c>
      <c r="FI50" s="1">
        <v>20000</v>
      </c>
      <c r="FJ50" s="1">
        <v>20000</v>
      </c>
      <c r="FK50" s="1">
        <v>20000</v>
      </c>
      <c r="FL50" s="1">
        <v>20000</v>
      </c>
      <c r="FM50" s="1">
        <v>20000</v>
      </c>
      <c r="FN50" s="1">
        <v>20000</v>
      </c>
      <c r="FO50" s="1">
        <v>20000</v>
      </c>
      <c r="FP50" s="1">
        <v>20000</v>
      </c>
      <c r="FQ50" s="1">
        <v>20000</v>
      </c>
      <c r="FR50" s="1">
        <v>20000</v>
      </c>
      <c r="FS50" s="1">
        <v>20000</v>
      </c>
      <c r="FT50" s="1">
        <v>20000</v>
      </c>
      <c r="FU50" s="1">
        <v>20000</v>
      </c>
      <c r="FV50" s="1">
        <v>20000</v>
      </c>
      <c r="FW50" s="1">
        <v>20000</v>
      </c>
      <c r="FX50" s="1">
        <v>20000</v>
      </c>
      <c r="FY50" s="1">
        <v>20000</v>
      </c>
      <c r="FZ50" s="1">
        <v>20000</v>
      </c>
      <c r="GA50" s="1">
        <v>20000</v>
      </c>
      <c r="GB50" s="1">
        <v>20000</v>
      </c>
      <c r="GC50" s="1">
        <v>20000</v>
      </c>
      <c r="GD50" s="1">
        <v>20000</v>
      </c>
      <c r="GE50" s="1">
        <v>20000</v>
      </c>
      <c r="GF50" s="1">
        <v>20000</v>
      </c>
      <c r="GG50" s="1">
        <v>20000</v>
      </c>
      <c r="GH50" s="1">
        <v>20000</v>
      </c>
      <c r="GI50" s="1">
        <v>20000</v>
      </c>
      <c r="GJ50" s="1">
        <v>20000</v>
      </c>
      <c r="GK50" s="1">
        <v>20000</v>
      </c>
      <c r="GL50" s="1">
        <v>20000</v>
      </c>
      <c r="GM50" s="1">
        <v>20000</v>
      </c>
      <c r="GN50" s="1">
        <v>20000</v>
      </c>
      <c r="GO50" s="1">
        <v>20000</v>
      </c>
      <c r="GP50" s="1">
        <v>20000</v>
      </c>
      <c r="GQ50" s="1">
        <v>20000</v>
      </c>
      <c r="GR50" s="1">
        <v>20000</v>
      </c>
      <c r="GS50" s="1">
        <v>20000</v>
      </c>
      <c r="GT50" s="1">
        <v>20000</v>
      </c>
      <c r="GU50" s="1">
        <v>20000</v>
      </c>
      <c r="GV50" s="1">
        <v>20000</v>
      </c>
      <c r="GW50" s="1">
        <v>20000</v>
      </c>
      <c r="GX50" s="1">
        <v>20000</v>
      </c>
      <c r="GY50" s="1">
        <v>20000</v>
      </c>
      <c r="GZ50" s="1">
        <v>20000</v>
      </c>
      <c r="HA50" s="1">
        <v>20000</v>
      </c>
      <c r="HB50" s="1">
        <v>20000</v>
      </c>
      <c r="HC50" s="1">
        <v>20000</v>
      </c>
      <c r="HD50" s="1">
        <v>20000</v>
      </c>
      <c r="HE50" s="1">
        <v>20000</v>
      </c>
      <c r="HF50" s="1">
        <v>20000</v>
      </c>
      <c r="HG50" s="1">
        <v>20000</v>
      </c>
      <c r="HH50" s="1">
        <v>20000</v>
      </c>
      <c r="HI50" s="1">
        <v>20000</v>
      </c>
      <c r="HJ50" s="1">
        <v>20000</v>
      </c>
      <c r="HK50" s="1">
        <v>20000</v>
      </c>
      <c r="HL50" s="1">
        <v>20000</v>
      </c>
      <c r="HM50" s="1">
        <v>20000</v>
      </c>
      <c r="HN50" s="1">
        <v>20000</v>
      </c>
      <c r="HO50" s="1">
        <v>20000</v>
      </c>
      <c r="HP50" s="1">
        <v>20000</v>
      </c>
      <c r="HQ50" s="1">
        <v>20000</v>
      </c>
      <c r="HR50" s="1">
        <v>20000</v>
      </c>
      <c r="HS50" s="1">
        <v>20000</v>
      </c>
      <c r="HT50" s="1">
        <v>20000</v>
      </c>
      <c r="HU50" s="1">
        <v>20000</v>
      </c>
      <c r="HV50" s="1">
        <v>20000</v>
      </c>
      <c r="HW50" s="1">
        <v>20000</v>
      </c>
      <c r="HX50" s="1">
        <v>20000</v>
      </c>
      <c r="HY50" s="1">
        <v>20000</v>
      </c>
      <c r="HZ50" s="1">
        <v>20000</v>
      </c>
      <c r="IA50" s="1">
        <v>20000</v>
      </c>
      <c r="IB50" s="1">
        <v>20000</v>
      </c>
      <c r="IC50" s="1">
        <v>20000</v>
      </c>
      <c r="ID50" s="1">
        <v>20000</v>
      </c>
      <c r="IE50" s="1">
        <v>20000</v>
      </c>
      <c r="IF50" s="1">
        <v>20000</v>
      </c>
      <c r="IG50" s="1">
        <v>20000</v>
      </c>
      <c r="IH50" s="1">
        <v>20000</v>
      </c>
      <c r="II50" s="1">
        <v>20000</v>
      </c>
      <c r="IJ50" s="1">
        <v>20000</v>
      </c>
      <c r="IK50" s="1">
        <v>20000</v>
      </c>
      <c r="IL50" s="1">
        <v>20000</v>
      </c>
      <c r="IM50" s="1">
        <v>20000</v>
      </c>
      <c r="IN50" s="1">
        <v>20000</v>
      </c>
      <c r="IO50" s="1">
        <v>20000</v>
      </c>
      <c r="IP50" s="1">
        <v>20000</v>
      </c>
      <c r="IQ50" s="1">
        <v>20000</v>
      </c>
      <c r="IR50" s="1">
        <v>20000</v>
      </c>
      <c r="IS50" s="1">
        <v>20000</v>
      </c>
      <c r="IT50" s="1">
        <v>20000</v>
      </c>
      <c r="IU50" s="1">
        <v>20000</v>
      </c>
      <c r="IV50" s="1">
        <v>20000</v>
      </c>
      <c r="IW50" s="1">
        <v>20000</v>
      </c>
      <c r="IX50" s="1">
        <v>20000</v>
      </c>
      <c r="IY50" s="1">
        <v>20000</v>
      </c>
      <c r="IZ50" s="1">
        <v>20000</v>
      </c>
      <c r="JA50" s="1">
        <v>20000</v>
      </c>
      <c r="JB50" s="1">
        <v>20000</v>
      </c>
      <c r="JC50" s="1">
        <v>20000</v>
      </c>
      <c r="JD50" s="1">
        <v>20000</v>
      </c>
      <c r="JE50" s="1">
        <v>20000</v>
      </c>
      <c r="JF50" s="1">
        <v>20000</v>
      </c>
      <c r="JG50" s="1">
        <v>20000</v>
      </c>
      <c r="JH50" s="1">
        <v>20000</v>
      </c>
      <c r="JI50" s="1">
        <v>20000</v>
      </c>
      <c r="JJ50" s="1">
        <v>20000</v>
      </c>
      <c r="JK50" s="1">
        <v>20000</v>
      </c>
      <c r="JL50" s="1">
        <v>20000</v>
      </c>
      <c r="JM50" s="1">
        <v>20000</v>
      </c>
      <c r="JN50" s="1">
        <v>20000</v>
      </c>
      <c r="JO50" s="1">
        <v>20000</v>
      </c>
      <c r="JP50" s="1">
        <v>20000</v>
      </c>
      <c r="JQ50" s="1">
        <v>20000</v>
      </c>
      <c r="JR50" s="1">
        <v>20000</v>
      </c>
      <c r="JS50" s="1">
        <v>20000</v>
      </c>
      <c r="JT50" s="1">
        <v>20000</v>
      </c>
      <c r="JU50" s="1">
        <v>20000</v>
      </c>
      <c r="JV50" s="1">
        <v>20000</v>
      </c>
      <c r="JW50" s="1">
        <v>20000</v>
      </c>
      <c r="JX50" s="1">
        <v>20000</v>
      </c>
      <c r="JY50" s="1">
        <v>20000</v>
      </c>
      <c r="JZ50" s="1">
        <v>20000</v>
      </c>
      <c r="KA50" s="1">
        <v>20000</v>
      </c>
      <c r="KB50" s="1">
        <v>20000</v>
      </c>
      <c r="KC50" s="1">
        <v>20000</v>
      </c>
      <c r="KD50" s="1">
        <v>20000</v>
      </c>
      <c r="KE50" s="1">
        <v>20000</v>
      </c>
      <c r="KF50" s="1">
        <v>20000</v>
      </c>
      <c r="KG50" s="1">
        <v>20000</v>
      </c>
      <c r="KH50" s="1">
        <v>20000</v>
      </c>
      <c r="KI50" s="1">
        <v>20000</v>
      </c>
      <c r="KJ50" s="1">
        <v>20000</v>
      </c>
      <c r="KK50" s="1">
        <v>20000</v>
      </c>
      <c r="KL50" s="1">
        <v>20000</v>
      </c>
      <c r="KM50" s="1">
        <v>20000</v>
      </c>
      <c r="KN50" s="1">
        <v>20000</v>
      </c>
      <c r="KO50" s="1">
        <v>20000</v>
      </c>
      <c r="KP50" s="1">
        <v>20000</v>
      </c>
      <c r="KQ50" s="1">
        <v>20000</v>
      </c>
      <c r="KR50" s="1">
        <v>20000</v>
      </c>
      <c r="KS50" s="1">
        <v>20000</v>
      </c>
      <c r="KT50" s="1">
        <v>20000</v>
      </c>
      <c r="KU50" s="1">
        <v>20000</v>
      </c>
      <c r="KV50" s="1">
        <v>20000</v>
      </c>
      <c r="KW50" s="1">
        <v>20000</v>
      </c>
      <c r="KX50" s="1">
        <v>20000</v>
      </c>
      <c r="KY50" s="1">
        <v>20000</v>
      </c>
      <c r="KZ50" s="1">
        <v>20000</v>
      </c>
      <c r="LA50" s="1">
        <v>20000</v>
      </c>
      <c r="LB50" s="1">
        <v>20000</v>
      </c>
      <c r="LC50" s="1">
        <v>20000</v>
      </c>
      <c r="LD50" s="1">
        <v>20000</v>
      </c>
      <c r="LE50" s="1">
        <v>20000</v>
      </c>
      <c r="LF50" s="1">
        <v>20000</v>
      </c>
      <c r="LG50" s="1">
        <v>20000</v>
      </c>
      <c r="LH50" s="1">
        <v>20000</v>
      </c>
      <c r="LI50" s="1">
        <v>20000</v>
      </c>
      <c r="LJ50" s="1">
        <v>20000</v>
      </c>
      <c r="LK50" s="1">
        <v>20000</v>
      </c>
      <c r="LL50" s="1">
        <v>20000</v>
      </c>
      <c r="LM50" s="1">
        <v>20000</v>
      </c>
      <c r="LN50" s="1">
        <v>20000</v>
      </c>
      <c r="LO50" s="1">
        <v>20000</v>
      </c>
      <c r="LP50" s="1">
        <v>20000</v>
      </c>
      <c r="LQ50" s="1">
        <v>20000</v>
      </c>
      <c r="LR50" s="1">
        <v>20000</v>
      </c>
      <c r="LS50" s="1">
        <v>20000</v>
      </c>
      <c r="LT50" s="1">
        <v>20000</v>
      </c>
      <c r="LU50" s="1">
        <v>20000</v>
      </c>
      <c r="LV50" s="1">
        <v>20000</v>
      </c>
      <c r="LW50" s="1">
        <v>20000</v>
      </c>
      <c r="LX50" s="1">
        <v>20000</v>
      </c>
      <c r="LY50" s="1">
        <v>20000</v>
      </c>
      <c r="LZ50" s="1">
        <v>20000</v>
      </c>
      <c r="MA50" s="1">
        <v>20000</v>
      </c>
      <c r="MB50" s="1">
        <v>20000</v>
      </c>
      <c r="MC50" s="1">
        <v>20000</v>
      </c>
      <c r="MD50" s="1">
        <v>20000</v>
      </c>
      <c r="ME50" s="1">
        <v>20000</v>
      </c>
      <c r="MF50" s="1">
        <v>20000</v>
      </c>
      <c r="MG50" s="1">
        <v>20000</v>
      </c>
      <c r="MH50" s="1">
        <v>20000</v>
      </c>
      <c r="MI50" s="1">
        <v>20000</v>
      </c>
      <c r="MJ50" s="1">
        <v>20000</v>
      </c>
      <c r="MK50" s="1">
        <v>20000</v>
      </c>
      <c r="ML50" s="1">
        <v>20000</v>
      </c>
      <c r="MM50" s="1">
        <v>20000</v>
      </c>
      <c r="MN50" s="1">
        <v>20000</v>
      </c>
      <c r="MO50" s="1">
        <v>20000</v>
      </c>
      <c r="MP50" s="1">
        <v>20000</v>
      </c>
      <c r="MQ50" s="1">
        <v>20000</v>
      </c>
      <c r="MR50" s="1">
        <v>20000</v>
      </c>
      <c r="MS50" s="1">
        <v>20000</v>
      </c>
      <c r="MT50" s="1">
        <v>20000</v>
      </c>
      <c r="MU50" s="1">
        <v>20000</v>
      </c>
      <c r="MV50" s="1">
        <v>20000</v>
      </c>
      <c r="MW50" s="1">
        <v>20000</v>
      </c>
      <c r="MX50" s="1">
        <v>20000</v>
      </c>
      <c r="MY50" s="1">
        <v>20000</v>
      </c>
      <c r="MZ50" s="1">
        <v>20000</v>
      </c>
      <c r="NA50" s="1">
        <v>20000</v>
      </c>
      <c r="NB50" s="1">
        <v>20000</v>
      </c>
      <c r="NC50" s="1">
        <v>20000</v>
      </c>
      <c r="ND50" s="1">
        <v>20000</v>
      </c>
      <c r="NE50" s="1">
        <v>20000</v>
      </c>
      <c r="NF50" s="1">
        <v>20000</v>
      </c>
      <c r="NG50" s="1">
        <v>20000</v>
      </c>
      <c r="NH50" s="1">
        <v>20000</v>
      </c>
      <c r="NI50" s="1">
        <v>20000</v>
      </c>
      <c r="NJ50" s="1">
        <v>20000</v>
      </c>
      <c r="NK50" s="1">
        <v>20000</v>
      </c>
      <c r="NL50" s="1">
        <v>20000</v>
      </c>
      <c r="NM50" s="1">
        <v>20000</v>
      </c>
      <c r="NN50" s="1">
        <v>20000</v>
      </c>
      <c r="NO50" s="1">
        <v>20000</v>
      </c>
      <c r="NP50" s="1">
        <v>20000</v>
      </c>
      <c r="NQ50" s="1">
        <v>20000</v>
      </c>
      <c r="NR50" s="1">
        <v>20000</v>
      </c>
      <c r="NS50" s="1">
        <v>20000</v>
      </c>
      <c r="NT50" s="1">
        <v>20000</v>
      </c>
      <c r="NU50" s="1">
        <v>20000</v>
      </c>
      <c r="NV50" s="1">
        <v>20000</v>
      </c>
      <c r="NW50" s="1">
        <v>20000</v>
      </c>
      <c r="NX50" s="1">
        <v>20000</v>
      </c>
      <c r="NY50" s="1">
        <v>20000</v>
      </c>
      <c r="NZ50" s="1">
        <v>20000</v>
      </c>
      <c r="OA50" s="1">
        <v>20000</v>
      </c>
      <c r="OB50" s="1">
        <v>20000</v>
      </c>
      <c r="OC50" s="1">
        <v>20000</v>
      </c>
      <c r="OD50" s="1">
        <v>20000</v>
      </c>
      <c r="OE50" s="1">
        <v>20000</v>
      </c>
      <c r="OF50" s="1">
        <v>20000</v>
      </c>
      <c r="OG50" s="1">
        <v>20000</v>
      </c>
      <c r="OH50" s="1">
        <v>20000</v>
      </c>
      <c r="OI50" s="1">
        <v>20000</v>
      </c>
      <c r="OJ50" s="1">
        <v>20000</v>
      </c>
      <c r="OK50" s="1">
        <v>20000</v>
      </c>
      <c r="OL50" s="1">
        <v>20000</v>
      </c>
      <c r="OM50" s="1">
        <v>20000</v>
      </c>
      <c r="ON50" s="1">
        <v>20000</v>
      </c>
      <c r="OO50" s="1">
        <v>20000</v>
      </c>
      <c r="OP50" s="1">
        <v>20000</v>
      </c>
      <c r="OQ50" s="1">
        <v>20000</v>
      </c>
      <c r="OR50" s="1">
        <v>20000</v>
      </c>
      <c r="OS50" s="1">
        <v>20000</v>
      </c>
      <c r="OT50" s="1">
        <v>20000</v>
      </c>
      <c r="OU50" s="1">
        <v>20000</v>
      </c>
      <c r="OV50" s="1">
        <v>20000</v>
      </c>
      <c r="OW50" s="1">
        <v>20000</v>
      </c>
      <c r="OX50" s="1">
        <v>20000</v>
      </c>
      <c r="OY50" s="1">
        <v>20000</v>
      </c>
      <c r="OZ50" s="1">
        <v>20000</v>
      </c>
      <c r="PA50" s="1">
        <v>20000</v>
      </c>
      <c r="PB50" s="1">
        <v>20000</v>
      </c>
      <c r="PC50" s="1">
        <v>20000</v>
      </c>
      <c r="PD50" s="1">
        <v>20000</v>
      </c>
      <c r="PE50" s="1">
        <v>20000</v>
      </c>
      <c r="PF50" s="1">
        <v>20000</v>
      </c>
      <c r="PG50" s="1">
        <v>20000</v>
      </c>
      <c r="PH50" s="1">
        <v>20000</v>
      </c>
      <c r="PI50" s="1">
        <v>20000</v>
      </c>
      <c r="PJ50" s="1">
        <v>20000</v>
      </c>
      <c r="PK50" s="1">
        <v>20000</v>
      </c>
      <c r="PL50" s="1">
        <v>20000</v>
      </c>
      <c r="PM50" s="1">
        <v>20000</v>
      </c>
      <c r="PN50" s="1">
        <v>20000</v>
      </c>
      <c r="PO50" s="1">
        <v>20000</v>
      </c>
      <c r="PP50" s="1">
        <v>20000</v>
      </c>
      <c r="PQ50" s="1">
        <v>20000</v>
      </c>
      <c r="PR50" s="1">
        <v>20000</v>
      </c>
      <c r="PS50" s="1">
        <v>20000</v>
      </c>
      <c r="PT50" s="1">
        <v>20000</v>
      </c>
      <c r="PU50" s="1">
        <v>20000</v>
      </c>
      <c r="PV50" s="1">
        <v>20000</v>
      </c>
      <c r="PW50" s="1">
        <v>20000</v>
      </c>
      <c r="PX50" s="1">
        <v>20000</v>
      </c>
      <c r="PY50" s="1">
        <v>20000</v>
      </c>
      <c r="PZ50" s="1">
        <v>20000</v>
      </c>
      <c r="QA50" s="1">
        <v>20000</v>
      </c>
      <c r="QB50" s="1">
        <v>20000</v>
      </c>
      <c r="QC50" s="1">
        <v>20000</v>
      </c>
      <c r="QD50" s="1">
        <v>20000</v>
      </c>
      <c r="QE50" s="1">
        <v>20000</v>
      </c>
      <c r="QF50" s="1">
        <v>20000</v>
      </c>
      <c r="QG50" s="1">
        <v>20000</v>
      </c>
      <c r="QH50" s="1">
        <v>20000</v>
      </c>
      <c r="QI50" s="1">
        <v>20000</v>
      </c>
      <c r="QJ50" s="1">
        <v>20000</v>
      </c>
      <c r="QK50" s="1">
        <v>20000</v>
      </c>
      <c r="QL50" s="1">
        <v>20000</v>
      </c>
      <c r="QM50" s="1">
        <v>20000</v>
      </c>
      <c r="QN50" s="1">
        <v>20000</v>
      </c>
      <c r="QO50" s="1">
        <v>20000</v>
      </c>
      <c r="QP50" s="1">
        <v>20000</v>
      </c>
      <c r="QQ50" s="1">
        <v>20000</v>
      </c>
      <c r="QR50" s="1">
        <v>20000</v>
      </c>
      <c r="QS50" s="1">
        <v>20000</v>
      </c>
      <c r="QT50" s="1">
        <v>20000</v>
      </c>
      <c r="QU50" s="1">
        <v>20000</v>
      </c>
      <c r="QV50" s="1">
        <v>20000</v>
      </c>
      <c r="QW50" s="1">
        <v>20000</v>
      </c>
      <c r="QX50" s="1">
        <v>20000</v>
      </c>
      <c r="QY50" s="1">
        <v>20000</v>
      </c>
      <c r="QZ50" s="1">
        <v>20000</v>
      </c>
      <c r="RA50" s="1">
        <v>20000</v>
      </c>
      <c r="RB50" s="1">
        <v>20000</v>
      </c>
      <c r="RC50" s="1">
        <v>20000</v>
      </c>
      <c r="RD50" s="1">
        <v>20000</v>
      </c>
      <c r="RE50" s="1">
        <v>20000</v>
      </c>
      <c r="RF50" s="1">
        <v>20000</v>
      </c>
      <c r="RG50" s="1">
        <v>20000</v>
      </c>
      <c r="RH50" s="1">
        <v>20000</v>
      </c>
      <c r="RI50" s="1">
        <v>20000</v>
      </c>
      <c r="RJ50" s="1">
        <v>20000</v>
      </c>
      <c r="RK50" s="1">
        <v>20000</v>
      </c>
      <c r="RL50" s="1">
        <v>20000</v>
      </c>
      <c r="RM50" s="1">
        <v>20000</v>
      </c>
      <c r="RN50" s="1">
        <v>20000</v>
      </c>
      <c r="RO50" s="1">
        <v>20000</v>
      </c>
      <c r="RP50" s="1">
        <v>20000</v>
      </c>
      <c r="RQ50" s="1">
        <v>20000</v>
      </c>
      <c r="RR50" s="1">
        <v>20000</v>
      </c>
      <c r="RS50" s="1">
        <v>20000</v>
      </c>
      <c r="RT50" s="1">
        <v>20000</v>
      </c>
      <c r="RU50" s="1">
        <v>20000</v>
      </c>
      <c r="RV50" s="1">
        <v>20000</v>
      </c>
      <c r="RW50" s="1">
        <v>20000</v>
      </c>
      <c r="RX50" s="1">
        <v>20000</v>
      </c>
      <c r="RY50" s="1">
        <v>20000</v>
      </c>
      <c r="RZ50" s="1">
        <v>20000</v>
      </c>
      <c r="SA50" s="1">
        <v>20000</v>
      </c>
      <c r="SB50" s="1">
        <v>20000</v>
      </c>
      <c r="SC50" s="1">
        <v>20000</v>
      </c>
      <c r="SD50" s="1">
        <v>20000</v>
      </c>
      <c r="SE50" s="1">
        <v>20000</v>
      </c>
      <c r="SF50" s="1">
        <v>20000</v>
      </c>
      <c r="SG50" s="1">
        <v>20000</v>
      </c>
      <c r="SH50" s="1">
        <v>20000</v>
      </c>
    </row>
    <row r="51" spans="1:502" ht="15.75" thickBot="1">
      <c r="A51" s="8"/>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row>
    <row r="52" spans="1:502" ht="15.75" thickBot="1">
      <c r="A52" s="8" t="s">
        <v>74</v>
      </c>
      <c r="C52" s="1">
        <v>10000</v>
      </c>
      <c r="D52" s="1">
        <v>20000</v>
      </c>
      <c r="E52" s="1">
        <v>20000</v>
      </c>
      <c r="F52" s="1">
        <v>20000</v>
      </c>
      <c r="G52" s="1">
        <v>20000</v>
      </c>
      <c r="H52" s="1">
        <v>20000</v>
      </c>
      <c r="I52" s="1">
        <v>20000</v>
      </c>
      <c r="J52" s="1">
        <v>20000</v>
      </c>
      <c r="K52" s="1">
        <v>20000</v>
      </c>
      <c r="L52" s="1">
        <v>20000</v>
      </c>
      <c r="M52" s="1">
        <v>20000</v>
      </c>
      <c r="N52" s="1">
        <v>20000</v>
      </c>
      <c r="O52" s="1">
        <v>20000</v>
      </c>
      <c r="P52" s="1">
        <v>20000</v>
      </c>
      <c r="Q52" s="1">
        <v>20000</v>
      </c>
      <c r="R52" s="1">
        <v>20000</v>
      </c>
      <c r="S52" s="1">
        <v>20000</v>
      </c>
      <c r="T52" s="1">
        <v>20000</v>
      </c>
      <c r="U52" s="1">
        <v>20000</v>
      </c>
      <c r="V52" s="1">
        <v>20000</v>
      </c>
      <c r="W52" s="1">
        <v>20000</v>
      </c>
      <c r="X52" s="1">
        <v>20000</v>
      </c>
      <c r="Y52" s="1">
        <v>20000</v>
      </c>
      <c r="Z52" s="1">
        <v>20000</v>
      </c>
      <c r="AA52" s="1">
        <v>20000</v>
      </c>
      <c r="AB52" s="1">
        <v>20000</v>
      </c>
      <c r="AC52" s="1">
        <v>20000</v>
      </c>
      <c r="AD52" s="1">
        <v>20000</v>
      </c>
      <c r="AE52" s="1">
        <v>20000</v>
      </c>
      <c r="AF52" s="1">
        <v>20000</v>
      </c>
      <c r="AG52" s="1">
        <v>20000</v>
      </c>
      <c r="AH52" s="1">
        <v>20000</v>
      </c>
      <c r="AI52" s="1">
        <v>20000</v>
      </c>
      <c r="AJ52" s="1">
        <v>20000</v>
      </c>
      <c r="AK52" s="1">
        <v>20000</v>
      </c>
      <c r="AL52" s="1">
        <v>20000</v>
      </c>
      <c r="AM52" s="1">
        <v>20000</v>
      </c>
      <c r="AN52" s="1">
        <v>20000</v>
      </c>
      <c r="AO52" s="1">
        <v>20000</v>
      </c>
      <c r="AP52" s="1">
        <v>20000</v>
      </c>
      <c r="AQ52" s="1">
        <v>20000</v>
      </c>
      <c r="AR52" s="1">
        <v>20000</v>
      </c>
      <c r="AS52" s="1">
        <v>20000</v>
      </c>
      <c r="AT52" s="1">
        <v>20000</v>
      </c>
      <c r="AU52" s="1">
        <v>20000</v>
      </c>
      <c r="AV52" s="1">
        <v>20000</v>
      </c>
      <c r="AW52" s="1">
        <v>20000</v>
      </c>
      <c r="AX52" s="1">
        <v>20000</v>
      </c>
      <c r="AY52" s="1">
        <v>20000</v>
      </c>
      <c r="AZ52" s="1">
        <v>20000</v>
      </c>
      <c r="BA52" s="1">
        <v>20000</v>
      </c>
      <c r="BB52" s="1">
        <v>20000</v>
      </c>
      <c r="BC52" s="1">
        <v>20000</v>
      </c>
      <c r="BD52" s="1">
        <v>20000</v>
      </c>
      <c r="BE52" s="1">
        <v>20000</v>
      </c>
      <c r="BF52" s="1">
        <v>20000</v>
      </c>
      <c r="BG52" s="1">
        <v>20000</v>
      </c>
      <c r="BH52" s="1">
        <v>20000</v>
      </c>
      <c r="BI52" s="1">
        <v>20000</v>
      </c>
      <c r="BJ52" s="1">
        <v>20000</v>
      </c>
      <c r="BK52" s="1">
        <v>20000</v>
      </c>
      <c r="BL52" s="1">
        <v>20000</v>
      </c>
      <c r="BM52" s="1">
        <v>20000</v>
      </c>
      <c r="BN52" s="1">
        <v>20000</v>
      </c>
      <c r="BO52" s="1">
        <v>20000</v>
      </c>
      <c r="BP52" s="1">
        <v>20000</v>
      </c>
      <c r="BQ52" s="1">
        <v>20000</v>
      </c>
      <c r="BR52" s="1">
        <v>20000</v>
      </c>
      <c r="BS52" s="1">
        <v>20000</v>
      </c>
      <c r="BT52" s="1">
        <v>20000</v>
      </c>
      <c r="BU52" s="1">
        <v>20000</v>
      </c>
      <c r="BV52" s="1">
        <v>20000</v>
      </c>
      <c r="BW52" s="1">
        <v>20000</v>
      </c>
      <c r="BX52" s="1">
        <v>20000</v>
      </c>
      <c r="BY52" s="1">
        <v>20000</v>
      </c>
      <c r="BZ52" s="1">
        <v>20000</v>
      </c>
      <c r="CA52" s="1">
        <v>20000</v>
      </c>
      <c r="CB52" s="1">
        <v>20000</v>
      </c>
      <c r="CC52" s="1">
        <v>20000</v>
      </c>
      <c r="CD52" s="1">
        <v>20000</v>
      </c>
      <c r="CE52" s="1">
        <v>20000</v>
      </c>
      <c r="CF52" s="1">
        <v>20000</v>
      </c>
      <c r="CG52" s="1">
        <v>20000</v>
      </c>
      <c r="CH52" s="1">
        <v>20000</v>
      </c>
      <c r="CI52" s="1">
        <v>20000</v>
      </c>
      <c r="CJ52" s="1">
        <v>20000</v>
      </c>
      <c r="CK52" s="1">
        <v>20000</v>
      </c>
      <c r="CL52" s="1">
        <v>20000</v>
      </c>
      <c r="CM52" s="1">
        <v>20000</v>
      </c>
      <c r="CN52" s="1">
        <v>20000</v>
      </c>
      <c r="CO52" s="1">
        <v>20000</v>
      </c>
      <c r="CP52" s="1">
        <v>20000</v>
      </c>
      <c r="CQ52" s="1">
        <v>20000</v>
      </c>
      <c r="CR52" s="1">
        <v>20000</v>
      </c>
      <c r="CS52" s="1">
        <v>20000</v>
      </c>
      <c r="CT52" s="1">
        <v>20000</v>
      </c>
      <c r="CU52" s="1">
        <v>20000</v>
      </c>
      <c r="CV52" s="1">
        <v>20000</v>
      </c>
      <c r="CW52" s="1">
        <v>20000</v>
      </c>
      <c r="CX52" s="1">
        <v>20000</v>
      </c>
      <c r="CY52" s="1">
        <v>20000</v>
      </c>
      <c r="CZ52" s="1">
        <v>20000</v>
      </c>
      <c r="DA52" s="1">
        <v>20000</v>
      </c>
      <c r="DB52" s="1">
        <v>20000</v>
      </c>
      <c r="DC52" s="1">
        <v>20000</v>
      </c>
      <c r="DD52" s="1">
        <v>20000</v>
      </c>
      <c r="DE52" s="1">
        <v>20000</v>
      </c>
      <c r="DF52" s="1">
        <v>20000</v>
      </c>
      <c r="DG52" s="1">
        <v>20000</v>
      </c>
      <c r="DH52" s="1">
        <v>20000</v>
      </c>
      <c r="DI52" s="1">
        <v>20000</v>
      </c>
      <c r="DJ52" s="1">
        <v>20000</v>
      </c>
      <c r="DK52" s="1">
        <v>20000</v>
      </c>
      <c r="DL52" s="1">
        <v>20000</v>
      </c>
      <c r="DM52" s="1">
        <v>20000</v>
      </c>
      <c r="DN52" s="1">
        <v>20000</v>
      </c>
      <c r="DO52" s="1">
        <v>20000</v>
      </c>
      <c r="DP52" s="1">
        <v>20000</v>
      </c>
      <c r="DQ52" s="1">
        <v>20000</v>
      </c>
      <c r="DR52" s="1">
        <v>20000</v>
      </c>
      <c r="DS52" s="1">
        <v>20000</v>
      </c>
      <c r="DT52" s="1">
        <v>20000</v>
      </c>
      <c r="DU52" s="1">
        <v>20000</v>
      </c>
      <c r="DV52" s="1">
        <v>20000</v>
      </c>
      <c r="DW52" s="1">
        <v>20000</v>
      </c>
      <c r="DX52" s="1">
        <v>20000</v>
      </c>
      <c r="DY52" s="1">
        <v>20000</v>
      </c>
      <c r="DZ52" s="1">
        <v>20000</v>
      </c>
      <c r="EA52" s="1">
        <v>20000</v>
      </c>
      <c r="EB52" s="1">
        <v>20000</v>
      </c>
      <c r="EC52" s="1">
        <v>20000</v>
      </c>
      <c r="ED52" s="1">
        <v>20000</v>
      </c>
      <c r="EE52" s="1">
        <v>20000</v>
      </c>
      <c r="EF52" s="1">
        <v>20000</v>
      </c>
      <c r="EG52" s="1">
        <v>20000</v>
      </c>
      <c r="EH52" s="1">
        <v>20000</v>
      </c>
      <c r="EI52" s="1">
        <v>20000</v>
      </c>
      <c r="EJ52" s="1">
        <v>20000</v>
      </c>
      <c r="EK52" s="1">
        <v>20000</v>
      </c>
      <c r="EL52" s="1">
        <v>20000</v>
      </c>
      <c r="EM52" s="1">
        <v>20000</v>
      </c>
      <c r="EN52" s="1">
        <v>20000</v>
      </c>
      <c r="EO52" s="1">
        <v>20000</v>
      </c>
      <c r="EP52" s="1">
        <v>20000</v>
      </c>
      <c r="EQ52" s="1">
        <v>20000</v>
      </c>
      <c r="ER52" s="1">
        <v>20000</v>
      </c>
      <c r="ES52" s="1">
        <v>20000</v>
      </c>
      <c r="ET52" s="1">
        <v>20000</v>
      </c>
      <c r="EU52" s="1">
        <v>20000</v>
      </c>
      <c r="EV52" s="1">
        <v>20000</v>
      </c>
      <c r="EW52" s="1">
        <v>20000</v>
      </c>
      <c r="EX52" s="1">
        <v>20000</v>
      </c>
      <c r="EY52" s="1">
        <v>20000</v>
      </c>
      <c r="EZ52" s="1">
        <v>20000</v>
      </c>
      <c r="FA52" s="1">
        <v>20000</v>
      </c>
      <c r="FB52" s="1">
        <v>20000</v>
      </c>
      <c r="FC52" s="1">
        <v>20000</v>
      </c>
      <c r="FD52" s="1">
        <v>20000</v>
      </c>
      <c r="FE52" s="1">
        <v>20000</v>
      </c>
      <c r="FF52" s="1">
        <v>20000</v>
      </c>
      <c r="FG52" s="1">
        <v>20000</v>
      </c>
      <c r="FH52" s="1">
        <v>20000</v>
      </c>
      <c r="FI52" s="1">
        <v>20000</v>
      </c>
      <c r="FJ52" s="1">
        <v>20000</v>
      </c>
      <c r="FK52" s="1">
        <v>20000</v>
      </c>
      <c r="FL52" s="1">
        <v>20000</v>
      </c>
      <c r="FM52" s="1">
        <v>20000</v>
      </c>
      <c r="FN52" s="1">
        <v>20000</v>
      </c>
      <c r="FO52" s="1">
        <v>20000</v>
      </c>
      <c r="FP52" s="1">
        <v>20000</v>
      </c>
      <c r="FQ52" s="1">
        <v>20000</v>
      </c>
      <c r="FR52" s="1">
        <v>20000</v>
      </c>
      <c r="FS52" s="1">
        <v>20000</v>
      </c>
      <c r="FT52" s="1">
        <v>20000</v>
      </c>
      <c r="FU52" s="1">
        <v>20000</v>
      </c>
      <c r="FV52" s="1">
        <v>20000</v>
      </c>
      <c r="FW52" s="1">
        <v>20000</v>
      </c>
      <c r="FX52" s="1">
        <v>20000</v>
      </c>
      <c r="FY52" s="1">
        <v>20000</v>
      </c>
      <c r="FZ52" s="1">
        <v>20000</v>
      </c>
      <c r="GA52" s="1">
        <v>20000</v>
      </c>
      <c r="GB52" s="1">
        <v>20000</v>
      </c>
      <c r="GC52" s="1">
        <v>20000</v>
      </c>
      <c r="GD52" s="1">
        <v>20000</v>
      </c>
      <c r="GE52" s="1">
        <v>20000</v>
      </c>
      <c r="GF52" s="1">
        <v>20000</v>
      </c>
      <c r="GG52" s="1">
        <v>20000</v>
      </c>
      <c r="GH52" s="1">
        <v>20000</v>
      </c>
      <c r="GI52" s="1">
        <v>20000</v>
      </c>
      <c r="GJ52" s="1">
        <v>20000</v>
      </c>
      <c r="GK52" s="1">
        <v>20000</v>
      </c>
      <c r="GL52" s="1">
        <v>20000</v>
      </c>
      <c r="GM52" s="1">
        <v>20000</v>
      </c>
      <c r="GN52" s="1">
        <v>20000</v>
      </c>
      <c r="GO52" s="1">
        <v>20000</v>
      </c>
      <c r="GP52" s="1">
        <v>20000</v>
      </c>
      <c r="GQ52" s="1">
        <v>20000</v>
      </c>
      <c r="GR52" s="1">
        <v>20000</v>
      </c>
      <c r="GS52" s="1">
        <v>20000</v>
      </c>
      <c r="GT52" s="1">
        <v>20000</v>
      </c>
      <c r="GU52" s="1">
        <v>20000</v>
      </c>
      <c r="GV52" s="1">
        <v>20000</v>
      </c>
      <c r="GW52" s="1">
        <v>20000</v>
      </c>
      <c r="GX52" s="1">
        <v>20000</v>
      </c>
      <c r="GY52" s="1">
        <v>20000</v>
      </c>
      <c r="GZ52" s="1">
        <v>20000</v>
      </c>
      <c r="HA52" s="1">
        <v>20000</v>
      </c>
      <c r="HB52" s="1">
        <v>20000</v>
      </c>
      <c r="HC52" s="1">
        <v>20000</v>
      </c>
      <c r="HD52" s="1">
        <v>20000</v>
      </c>
      <c r="HE52" s="1">
        <v>20000</v>
      </c>
      <c r="HF52" s="1">
        <v>20000</v>
      </c>
      <c r="HG52" s="1">
        <v>20000</v>
      </c>
      <c r="HH52" s="1">
        <v>20000</v>
      </c>
      <c r="HI52" s="1">
        <v>20000</v>
      </c>
      <c r="HJ52" s="1">
        <v>20000</v>
      </c>
      <c r="HK52" s="1">
        <v>20000</v>
      </c>
      <c r="HL52" s="1">
        <v>20000</v>
      </c>
      <c r="HM52" s="1">
        <v>20000</v>
      </c>
      <c r="HN52" s="1">
        <v>20000</v>
      </c>
      <c r="HO52" s="1">
        <v>20000</v>
      </c>
      <c r="HP52" s="1">
        <v>20000</v>
      </c>
      <c r="HQ52" s="1">
        <v>20000</v>
      </c>
      <c r="HR52" s="1">
        <v>20000</v>
      </c>
      <c r="HS52" s="1">
        <v>20000</v>
      </c>
      <c r="HT52" s="1">
        <v>20000</v>
      </c>
      <c r="HU52" s="1">
        <v>20000</v>
      </c>
      <c r="HV52" s="1">
        <v>20000</v>
      </c>
      <c r="HW52" s="1">
        <v>20000</v>
      </c>
      <c r="HX52" s="1">
        <v>20000</v>
      </c>
      <c r="HY52" s="1">
        <v>20000</v>
      </c>
      <c r="HZ52" s="1">
        <v>20000</v>
      </c>
      <c r="IA52" s="1">
        <v>20000</v>
      </c>
      <c r="IB52" s="1">
        <v>20000</v>
      </c>
      <c r="IC52" s="1">
        <v>20000</v>
      </c>
      <c r="ID52" s="1">
        <v>20000</v>
      </c>
      <c r="IE52" s="1">
        <v>20000</v>
      </c>
      <c r="IF52" s="1">
        <v>20000</v>
      </c>
      <c r="IG52" s="1">
        <v>20000</v>
      </c>
      <c r="IH52" s="1">
        <v>20000</v>
      </c>
      <c r="II52" s="1">
        <v>20000</v>
      </c>
      <c r="IJ52" s="1">
        <v>20000</v>
      </c>
      <c r="IK52" s="1">
        <v>20000</v>
      </c>
      <c r="IL52" s="1">
        <v>20000</v>
      </c>
      <c r="IM52" s="1">
        <v>20000</v>
      </c>
      <c r="IN52" s="1">
        <v>20000</v>
      </c>
      <c r="IO52" s="1">
        <v>20000</v>
      </c>
      <c r="IP52" s="1">
        <v>20000</v>
      </c>
      <c r="IQ52" s="1">
        <v>20000</v>
      </c>
      <c r="IR52" s="1">
        <v>20000</v>
      </c>
      <c r="IS52" s="1">
        <v>20000</v>
      </c>
      <c r="IT52" s="1">
        <v>20000</v>
      </c>
      <c r="IU52" s="1">
        <v>20000</v>
      </c>
      <c r="IV52" s="1">
        <v>20000</v>
      </c>
      <c r="IW52" s="1">
        <v>20000</v>
      </c>
      <c r="IX52" s="1">
        <v>20000</v>
      </c>
      <c r="IY52" s="1">
        <v>20000</v>
      </c>
      <c r="IZ52" s="1">
        <v>20000</v>
      </c>
      <c r="JA52" s="1">
        <v>20000</v>
      </c>
      <c r="JB52" s="1">
        <v>20000</v>
      </c>
      <c r="JC52" s="1">
        <v>20000</v>
      </c>
      <c r="JD52" s="1">
        <v>20000</v>
      </c>
      <c r="JE52" s="1">
        <v>20000</v>
      </c>
      <c r="JF52" s="1">
        <v>20000</v>
      </c>
      <c r="JG52" s="1">
        <v>20000</v>
      </c>
      <c r="JH52" s="1">
        <v>20000</v>
      </c>
      <c r="JI52" s="1">
        <v>20000</v>
      </c>
      <c r="JJ52" s="1">
        <v>20000</v>
      </c>
      <c r="JK52" s="1">
        <v>20000</v>
      </c>
      <c r="JL52" s="1">
        <v>20000</v>
      </c>
      <c r="JM52" s="1">
        <v>20000</v>
      </c>
      <c r="JN52" s="1">
        <v>20000</v>
      </c>
      <c r="JO52" s="1">
        <v>20000</v>
      </c>
      <c r="JP52" s="1">
        <v>20000</v>
      </c>
      <c r="JQ52" s="1">
        <v>20000</v>
      </c>
      <c r="JR52" s="1">
        <v>20000</v>
      </c>
      <c r="JS52" s="1">
        <v>20000</v>
      </c>
      <c r="JT52" s="1">
        <v>20000</v>
      </c>
      <c r="JU52" s="1">
        <v>20000</v>
      </c>
      <c r="JV52" s="1">
        <v>20000</v>
      </c>
      <c r="JW52" s="1">
        <v>20000</v>
      </c>
      <c r="JX52" s="1">
        <v>20000</v>
      </c>
      <c r="JY52" s="1">
        <v>20000</v>
      </c>
      <c r="JZ52" s="1">
        <v>20000</v>
      </c>
      <c r="KA52" s="1">
        <v>20000</v>
      </c>
      <c r="KB52" s="1">
        <v>20000</v>
      </c>
      <c r="KC52" s="1">
        <v>20000</v>
      </c>
      <c r="KD52" s="1">
        <v>20000</v>
      </c>
      <c r="KE52" s="1">
        <v>20000</v>
      </c>
      <c r="KF52" s="1">
        <v>20000</v>
      </c>
      <c r="KG52" s="1">
        <v>20000</v>
      </c>
      <c r="KH52" s="1">
        <v>20000</v>
      </c>
      <c r="KI52" s="1">
        <v>20000</v>
      </c>
      <c r="KJ52" s="1">
        <v>20000</v>
      </c>
      <c r="KK52" s="1">
        <v>20000</v>
      </c>
      <c r="KL52" s="1">
        <v>20000</v>
      </c>
      <c r="KM52" s="1">
        <v>20000</v>
      </c>
      <c r="KN52" s="1">
        <v>20000</v>
      </c>
      <c r="KO52" s="1">
        <v>20000</v>
      </c>
      <c r="KP52" s="1">
        <v>20000</v>
      </c>
      <c r="KQ52" s="1">
        <v>20000</v>
      </c>
      <c r="KR52" s="1">
        <v>20000</v>
      </c>
      <c r="KS52" s="1">
        <v>20000</v>
      </c>
      <c r="KT52" s="1">
        <v>20000</v>
      </c>
      <c r="KU52" s="1">
        <v>20000</v>
      </c>
      <c r="KV52" s="1">
        <v>20000</v>
      </c>
      <c r="KW52" s="1">
        <v>20000</v>
      </c>
      <c r="KX52" s="1">
        <v>20000</v>
      </c>
      <c r="KY52" s="1">
        <v>20000</v>
      </c>
      <c r="KZ52" s="1">
        <v>20000</v>
      </c>
      <c r="LA52" s="1">
        <v>20000</v>
      </c>
      <c r="LB52" s="1">
        <v>20000</v>
      </c>
      <c r="LC52" s="1">
        <v>20000</v>
      </c>
      <c r="LD52" s="1">
        <v>20000</v>
      </c>
      <c r="LE52" s="1">
        <v>20000</v>
      </c>
      <c r="LF52" s="1">
        <v>20000</v>
      </c>
      <c r="LG52" s="1">
        <v>20000</v>
      </c>
      <c r="LH52" s="1">
        <v>20000</v>
      </c>
      <c r="LI52" s="1">
        <v>20000</v>
      </c>
      <c r="LJ52" s="1">
        <v>20000</v>
      </c>
      <c r="LK52" s="1">
        <v>20000</v>
      </c>
      <c r="LL52" s="1">
        <v>20000</v>
      </c>
      <c r="LM52" s="1">
        <v>20000</v>
      </c>
      <c r="LN52" s="1">
        <v>20000</v>
      </c>
      <c r="LO52" s="1">
        <v>20000</v>
      </c>
      <c r="LP52" s="1">
        <v>20000</v>
      </c>
      <c r="LQ52" s="1">
        <v>20000</v>
      </c>
      <c r="LR52" s="1">
        <v>20000</v>
      </c>
      <c r="LS52" s="1">
        <v>20000</v>
      </c>
      <c r="LT52" s="1">
        <v>20000</v>
      </c>
      <c r="LU52" s="1">
        <v>20000</v>
      </c>
      <c r="LV52" s="1">
        <v>20000</v>
      </c>
      <c r="LW52" s="1">
        <v>20000</v>
      </c>
      <c r="LX52" s="1">
        <v>20000</v>
      </c>
      <c r="LY52" s="1">
        <v>20000</v>
      </c>
      <c r="LZ52" s="1">
        <v>20000</v>
      </c>
      <c r="MA52" s="1">
        <v>20000</v>
      </c>
      <c r="MB52" s="1">
        <v>20000</v>
      </c>
      <c r="MC52" s="1">
        <v>20000</v>
      </c>
      <c r="MD52" s="1">
        <v>20000</v>
      </c>
      <c r="ME52" s="1">
        <v>20000</v>
      </c>
      <c r="MF52" s="1">
        <v>20000</v>
      </c>
      <c r="MG52" s="1">
        <v>20000</v>
      </c>
      <c r="MH52" s="1">
        <v>20000</v>
      </c>
      <c r="MI52" s="1">
        <v>20000</v>
      </c>
      <c r="MJ52" s="1">
        <v>20000</v>
      </c>
      <c r="MK52" s="1">
        <v>20000</v>
      </c>
      <c r="ML52" s="1">
        <v>20000</v>
      </c>
      <c r="MM52" s="1">
        <v>20000</v>
      </c>
      <c r="MN52" s="1">
        <v>20000</v>
      </c>
      <c r="MO52" s="1">
        <v>20000</v>
      </c>
      <c r="MP52" s="1">
        <v>20000</v>
      </c>
      <c r="MQ52" s="1">
        <v>20000</v>
      </c>
      <c r="MR52" s="1">
        <v>20000</v>
      </c>
      <c r="MS52" s="1">
        <v>20000</v>
      </c>
      <c r="MT52" s="1">
        <v>20000</v>
      </c>
      <c r="MU52" s="1">
        <v>20000</v>
      </c>
      <c r="MV52" s="1">
        <v>20000</v>
      </c>
      <c r="MW52" s="1">
        <v>20000</v>
      </c>
      <c r="MX52" s="1">
        <v>20000</v>
      </c>
      <c r="MY52" s="1">
        <v>20000</v>
      </c>
      <c r="MZ52" s="1">
        <v>20000</v>
      </c>
      <c r="NA52" s="1">
        <v>20000</v>
      </c>
      <c r="NB52" s="1">
        <v>20000</v>
      </c>
      <c r="NC52" s="1">
        <v>20000</v>
      </c>
      <c r="ND52" s="1">
        <v>20000</v>
      </c>
      <c r="NE52" s="1">
        <v>20000</v>
      </c>
      <c r="NF52" s="1">
        <v>20000</v>
      </c>
      <c r="NG52" s="1">
        <v>20000</v>
      </c>
      <c r="NH52" s="1">
        <v>20000</v>
      </c>
      <c r="NI52" s="1">
        <v>20000</v>
      </c>
      <c r="NJ52" s="1">
        <v>20000</v>
      </c>
      <c r="NK52" s="1">
        <v>20000</v>
      </c>
      <c r="NL52" s="1">
        <v>20000</v>
      </c>
      <c r="NM52" s="1">
        <v>20000</v>
      </c>
      <c r="NN52" s="1">
        <v>20000</v>
      </c>
      <c r="NO52" s="1">
        <v>20000</v>
      </c>
      <c r="NP52" s="1">
        <v>20000</v>
      </c>
      <c r="NQ52" s="1">
        <v>20000</v>
      </c>
      <c r="NR52" s="1">
        <v>20000</v>
      </c>
      <c r="NS52" s="1">
        <v>20000</v>
      </c>
      <c r="NT52" s="1">
        <v>20000</v>
      </c>
      <c r="NU52" s="1">
        <v>20000</v>
      </c>
      <c r="NV52" s="1">
        <v>20000</v>
      </c>
      <c r="NW52" s="1">
        <v>20000</v>
      </c>
      <c r="NX52" s="1">
        <v>20000</v>
      </c>
      <c r="NY52" s="1">
        <v>20000</v>
      </c>
      <c r="NZ52" s="1">
        <v>20000</v>
      </c>
      <c r="OA52" s="1">
        <v>20000</v>
      </c>
      <c r="OB52" s="1">
        <v>20000</v>
      </c>
      <c r="OC52" s="1">
        <v>20000</v>
      </c>
      <c r="OD52" s="1">
        <v>20000</v>
      </c>
      <c r="OE52" s="1">
        <v>20000</v>
      </c>
      <c r="OF52" s="1">
        <v>20000</v>
      </c>
      <c r="OG52" s="1">
        <v>20000</v>
      </c>
      <c r="OH52" s="1">
        <v>20000</v>
      </c>
      <c r="OI52" s="1">
        <v>20000</v>
      </c>
      <c r="OJ52" s="1">
        <v>20000</v>
      </c>
      <c r="OK52" s="1">
        <v>20000</v>
      </c>
      <c r="OL52" s="1">
        <v>20000</v>
      </c>
      <c r="OM52" s="1">
        <v>20000</v>
      </c>
      <c r="ON52" s="1">
        <v>20000</v>
      </c>
      <c r="OO52" s="1">
        <v>20000</v>
      </c>
      <c r="OP52" s="1">
        <v>20000</v>
      </c>
      <c r="OQ52" s="1">
        <v>20000</v>
      </c>
      <c r="OR52" s="1">
        <v>20000</v>
      </c>
      <c r="OS52" s="1">
        <v>20000</v>
      </c>
      <c r="OT52" s="1">
        <v>20000</v>
      </c>
      <c r="OU52" s="1">
        <v>20000</v>
      </c>
      <c r="OV52" s="1">
        <v>20000</v>
      </c>
      <c r="OW52" s="1">
        <v>20000</v>
      </c>
      <c r="OX52" s="1">
        <v>20000</v>
      </c>
      <c r="OY52" s="1">
        <v>20000</v>
      </c>
      <c r="OZ52" s="1">
        <v>20000</v>
      </c>
      <c r="PA52" s="1">
        <v>20000</v>
      </c>
      <c r="PB52" s="1">
        <v>20000</v>
      </c>
      <c r="PC52" s="1">
        <v>20000</v>
      </c>
      <c r="PD52" s="1">
        <v>20000</v>
      </c>
      <c r="PE52" s="1">
        <v>20000</v>
      </c>
      <c r="PF52" s="1">
        <v>20000</v>
      </c>
      <c r="PG52" s="1">
        <v>20000</v>
      </c>
      <c r="PH52" s="1">
        <v>20000</v>
      </c>
      <c r="PI52" s="1">
        <v>20000</v>
      </c>
      <c r="PJ52" s="1">
        <v>20000</v>
      </c>
      <c r="PK52" s="1">
        <v>20000</v>
      </c>
      <c r="PL52" s="1">
        <v>20000</v>
      </c>
      <c r="PM52" s="1">
        <v>20000</v>
      </c>
      <c r="PN52" s="1">
        <v>20000</v>
      </c>
      <c r="PO52" s="1">
        <v>20000</v>
      </c>
      <c r="PP52" s="1">
        <v>20000</v>
      </c>
      <c r="PQ52" s="1">
        <v>20000</v>
      </c>
      <c r="PR52" s="1">
        <v>20000</v>
      </c>
      <c r="PS52" s="1">
        <v>20000</v>
      </c>
      <c r="PT52" s="1">
        <v>20000</v>
      </c>
      <c r="PU52" s="1">
        <v>20000</v>
      </c>
      <c r="PV52" s="1">
        <v>20000</v>
      </c>
      <c r="PW52" s="1">
        <v>20000</v>
      </c>
      <c r="PX52" s="1">
        <v>20000</v>
      </c>
      <c r="PY52" s="1">
        <v>20000</v>
      </c>
      <c r="PZ52" s="1">
        <v>20000</v>
      </c>
      <c r="QA52" s="1">
        <v>20000</v>
      </c>
      <c r="QB52" s="1">
        <v>20000</v>
      </c>
      <c r="QC52" s="1">
        <v>20000</v>
      </c>
      <c r="QD52" s="1">
        <v>20000</v>
      </c>
      <c r="QE52" s="1">
        <v>20000</v>
      </c>
      <c r="QF52" s="1">
        <v>20000</v>
      </c>
      <c r="QG52" s="1">
        <v>20000</v>
      </c>
      <c r="QH52" s="1">
        <v>20000</v>
      </c>
      <c r="QI52" s="1">
        <v>20000</v>
      </c>
      <c r="QJ52" s="1">
        <v>20000</v>
      </c>
      <c r="QK52" s="1">
        <v>20000</v>
      </c>
      <c r="QL52" s="1">
        <v>20000</v>
      </c>
      <c r="QM52" s="1">
        <v>20000</v>
      </c>
      <c r="QN52" s="1">
        <v>20000</v>
      </c>
      <c r="QO52" s="1">
        <v>20000</v>
      </c>
      <c r="QP52" s="1">
        <v>20000</v>
      </c>
      <c r="QQ52" s="1">
        <v>20000</v>
      </c>
      <c r="QR52" s="1">
        <v>20000</v>
      </c>
      <c r="QS52" s="1">
        <v>20000</v>
      </c>
      <c r="QT52" s="1">
        <v>20000</v>
      </c>
      <c r="QU52" s="1">
        <v>20000</v>
      </c>
      <c r="QV52" s="1">
        <v>20000</v>
      </c>
      <c r="QW52" s="1">
        <v>20000</v>
      </c>
      <c r="QX52" s="1">
        <v>20000</v>
      </c>
      <c r="QY52" s="1">
        <v>20000</v>
      </c>
      <c r="QZ52" s="1">
        <v>20000</v>
      </c>
      <c r="RA52" s="1">
        <v>20000</v>
      </c>
      <c r="RB52" s="1">
        <v>20000</v>
      </c>
      <c r="RC52" s="1">
        <v>20000</v>
      </c>
      <c r="RD52" s="1">
        <v>20000</v>
      </c>
      <c r="RE52" s="1">
        <v>20000</v>
      </c>
      <c r="RF52" s="1">
        <v>20000</v>
      </c>
      <c r="RG52" s="1">
        <v>20000</v>
      </c>
      <c r="RH52" s="1">
        <v>20000</v>
      </c>
      <c r="RI52" s="1">
        <v>20000</v>
      </c>
      <c r="RJ52" s="1">
        <v>20000</v>
      </c>
      <c r="RK52" s="1">
        <v>20000</v>
      </c>
      <c r="RL52" s="1">
        <v>20000</v>
      </c>
      <c r="RM52" s="1">
        <v>20000</v>
      </c>
      <c r="RN52" s="1">
        <v>20000</v>
      </c>
      <c r="RO52" s="1">
        <v>20000</v>
      </c>
      <c r="RP52" s="1">
        <v>20000</v>
      </c>
      <c r="RQ52" s="1">
        <v>20000</v>
      </c>
      <c r="RR52" s="1">
        <v>20000</v>
      </c>
      <c r="RS52" s="1">
        <v>20000</v>
      </c>
      <c r="RT52" s="1">
        <v>20000</v>
      </c>
      <c r="RU52" s="1">
        <v>20000</v>
      </c>
      <c r="RV52" s="1">
        <v>20000</v>
      </c>
      <c r="RW52" s="1">
        <v>20000</v>
      </c>
      <c r="RX52" s="1">
        <v>20000</v>
      </c>
      <c r="RY52" s="1">
        <v>20000</v>
      </c>
      <c r="RZ52" s="1">
        <v>20000</v>
      </c>
      <c r="SA52" s="1">
        <v>20000</v>
      </c>
      <c r="SB52" s="1">
        <v>20000</v>
      </c>
      <c r="SC52" s="1">
        <v>20000</v>
      </c>
      <c r="SD52" s="1">
        <v>20000</v>
      </c>
      <c r="SE52" s="1">
        <v>20000</v>
      </c>
      <c r="SF52" s="1">
        <v>20000</v>
      </c>
      <c r="SG52" s="1">
        <v>20000</v>
      </c>
      <c r="SH52" s="1">
        <v>20000</v>
      </c>
    </row>
    <row r="54" spans="1:502">
      <c r="A54" s="8" t="s">
        <v>34</v>
      </c>
      <c r="C54" s="13">
        <f>IF(C43&lt;C45,C50-C52,0)</f>
        <v>27500</v>
      </c>
      <c r="D54" s="13">
        <f t="shared" ref="D54:BO54" si="37">D50-D52</f>
        <v>0</v>
      </c>
      <c r="E54" s="13">
        <f t="shared" si="37"/>
        <v>0</v>
      </c>
      <c r="F54" s="13">
        <f t="shared" si="37"/>
        <v>0</v>
      </c>
      <c r="G54" s="13">
        <f t="shared" si="37"/>
        <v>0</v>
      </c>
      <c r="H54" s="13">
        <f t="shared" si="37"/>
        <v>0</v>
      </c>
      <c r="I54" s="13">
        <f t="shared" si="37"/>
        <v>0</v>
      </c>
      <c r="J54" s="13">
        <f t="shared" si="37"/>
        <v>0</v>
      </c>
      <c r="K54" s="13">
        <f t="shared" si="37"/>
        <v>0</v>
      </c>
      <c r="L54" s="13">
        <f t="shared" si="37"/>
        <v>0</v>
      </c>
      <c r="M54" s="13">
        <f t="shared" si="37"/>
        <v>0</v>
      </c>
      <c r="N54" s="13">
        <f t="shared" si="37"/>
        <v>0</v>
      </c>
      <c r="O54" s="13">
        <f t="shared" si="37"/>
        <v>0</v>
      </c>
      <c r="P54" s="13">
        <f t="shared" si="37"/>
        <v>0</v>
      </c>
      <c r="Q54" s="13">
        <f t="shared" si="37"/>
        <v>0</v>
      </c>
      <c r="R54" s="13">
        <f t="shared" si="37"/>
        <v>0</v>
      </c>
      <c r="S54" s="13">
        <f t="shared" si="37"/>
        <v>0</v>
      </c>
      <c r="T54" s="13">
        <f t="shared" si="37"/>
        <v>0</v>
      </c>
      <c r="U54" s="13">
        <f t="shared" si="37"/>
        <v>0</v>
      </c>
      <c r="V54" s="13">
        <f t="shared" si="37"/>
        <v>0</v>
      </c>
      <c r="W54" s="13">
        <f t="shared" si="37"/>
        <v>0</v>
      </c>
      <c r="X54" s="13">
        <f t="shared" si="37"/>
        <v>0</v>
      </c>
      <c r="Y54" s="13">
        <f t="shared" si="37"/>
        <v>0</v>
      </c>
      <c r="Z54" s="13">
        <f t="shared" si="37"/>
        <v>0</v>
      </c>
      <c r="AA54" s="13">
        <f t="shared" si="37"/>
        <v>0</v>
      </c>
      <c r="AB54" s="13">
        <f t="shared" si="37"/>
        <v>0</v>
      </c>
      <c r="AC54" s="13">
        <f t="shared" si="37"/>
        <v>0</v>
      </c>
      <c r="AD54" s="13">
        <f t="shared" si="37"/>
        <v>0</v>
      </c>
      <c r="AE54" s="13">
        <f t="shared" si="37"/>
        <v>0</v>
      </c>
      <c r="AF54" s="13">
        <f t="shared" si="37"/>
        <v>0</v>
      </c>
      <c r="AG54" s="13">
        <f t="shared" si="37"/>
        <v>0</v>
      </c>
      <c r="AH54" s="13">
        <f t="shared" si="37"/>
        <v>0</v>
      </c>
      <c r="AI54" s="13">
        <f t="shared" si="37"/>
        <v>0</v>
      </c>
      <c r="AJ54" s="13">
        <f t="shared" si="37"/>
        <v>0</v>
      </c>
      <c r="AK54" s="13">
        <f t="shared" si="37"/>
        <v>0</v>
      </c>
      <c r="AL54" s="13">
        <f t="shared" si="37"/>
        <v>0</v>
      </c>
      <c r="AM54" s="13">
        <f t="shared" si="37"/>
        <v>0</v>
      </c>
      <c r="AN54" s="13">
        <f t="shared" si="37"/>
        <v>0</v>
      </c>
      <c r="AO54" s="13">
        <f t="shared" si="37"/>
        <v>0</v>
      </c>
      <c r="AP54" s="13">
        <f t="shared" si="37"/>
        <v>0</v>
      </c>
      <c r="AQ54" s="13">
        <f t="shared" si="37"/>
        <v>0</v>
      </c>
      <c r="AR54" s="13">
        <f t="shared" si="37"/>
        <v>0</v>
      </c>
      <c r="AS54" s="13">
        <f t="shared" si="37"/>
        <v>0</v>
      </c>
      <c r="AT54" s="13">
        <f t="shared" si="37"/>
        <v>0</v>
      </c>
      <c r="AU54" s="13">
        <f t="shared" si="37"/>
        <v>0</v>
      </c>
      <c r="AV54" s="13">
        <f t="shared" si="37"/>
        <v>0</v>
      </c>
      <c r="AW54" s="13">
        <f t="shared" si="37"/>
        <v>0</v>
      </c>
      <c r="AX54" s="13">
        <f t="shared" si="37"/>
        <v>0</v>
      </c>
      <c r="AY54" s="13">
        <f t="shared" si="37"/>
        <v>0</v>
      </c>
      <c r="AZ54" s="13">
        <f t="shared" si="37"/>
        <v>0</v>
      </c>
      <c r="BA54" s="13">
        <f t="shared" si="37"/>
        <v>0</v>
      </c>
      <c r="BB54" s="13">
        <f t="shared" si="37"/>
        <v>0</v>
      </c>
      <c r="BC54" s="13">
        <f t="shared" si="37"/>
        <v>0</v>
      </c>
      <c r="BD54" s="13">
        <f t="shared" si="37"/>
        <v>0</v>
      </c>
      <c r="BE54" s="13">
        <f t="shared" si="37"/>
        <v>0</v>
      </c>
      <c r="BF54" s="13">
        <f t="shared" si="37"/>
        <v>0</v>
      </c>
      <c r="BG54" s="13">
        <f t="shared" si="37"/>
        <v>0</v>
      </c>
      <c r="BH54" s="13">
        <f t="shared" si="37"/>
        <v>0</v>
      </c>
      <c r="BI54" s="13">
        <f t="shared" si="37"/>
        <v>0</v>
      </c>
      <c r="BJ54" s="13">
        <f t="shared" si="37"/>
        <v>0</v>
      </c>
      <c r="BK54" s="13">
        <f t="shared" si="37"/>
        <v>0</v>
      </c>
      <c r="BL54" s="13">
        <f t="shared" si="37"/>
        <v>0</v>
      </c>
      <c r="BM54" s="13">
        <f t="shared" si="37"/>
        <v>0</v>
      </c>
      <c r="BN54" s="13">
        <f t="shared" si="37"/>
        <v>0</v>
      </c>
      <c r="BO54" s="13">
        <f t="shared" si="37"/>
        <v>0</v>
      </c>
      <c r="BP54" s="13">
        <f t="shared" ref="BP54:EA54" si="38">BP50-BP52</f>
        <v>0</v>
      </c>
      <c r="BQ54" s="13">
        <f t="shared" si="38"/>
        <v>0</v>
      </c>
      <c r="BR54" s="13">
        <f t="shared" si="38"/>
        <v>0</v>
      </c>
      <c r="BS54" s="13">
        <f t="shared" si="38"/>
        <v>0</v>
      </c>
      <c r="BT54" s="13">
        <f t="shared" si="38"/>
        <v>0</v>
      </c>
      <c r="BU54" s="13">
        <f t="shared" si="38"/>
        <v>0</v>
      </c>
      <c r="BV54" s="13">
        <f t="shared" si="38"/>
        <v>0</v>
      </c>
      <c r="BW54" s="13">
        <f t="shared" si="38"/>
        <v>0</v>
      </c>
      <c r="BX54" s="13">
        <f t="shared" si="38"/>
        <v>0</v>
      </c>
      <c r="BY54" s="13">
        <f t="shared" si="38"/>
        <v>0</v>
      </c>
      <c r="BZ54" s="13">
        <f t="shared" si="38"/>
        <v>0</v>
      </c>
      <c r="CA54" s="13">
        <f t="shared" si="38"/>
        <v>0</v>
      </c>
      <c r="CB54" s="13">
        <f t="shared" si="38"/>
        <v>0</v>
      </c>
      <c r="CC54" s="13">
        <f t="shared" si="38"/>
        <v>0</v>
      </c>
      <c r="CD54" s="13">
        <f t="shared" si="38"/>
        <v>0</v>
      </c>
      <c r="CE54" s="13">
        <f t="shared" si="38"/>
        <v>0</v>
      </c>
      <c r="CF54" s="13">
        <f t="shared" si="38"/>
        <v>0</v>
      </c>
      <c r="CG54" s="13">
        <f t="shared" si="38"/>
        <v>0</v>
      </c>
      <c r="CH54" s="13">
        <f t="shared" si="38"/>
        <v>0</v>
      </c>
      <c r="CI54" s="13">
        <f t="shared" si="38"/>
        <v>0</v>
      </c>
      <c r="CJ54" s="13">
        <f t="shared" si="38"/>
        <v>0</v>
      </c>
      <c r="CK54" s="13">
        <f t="shared" si="38"/>
        <v>0</v>
      </c>
      <c r="CL54" s="13">
        <f t="shared" si="38"/>
        <v>0</v>
      </c>
      <c r="CM54" s="13">
        <f t="shared" si="38"/>
        <v>0</v>
      </c>
      <c r="CN54" s="13">
        <f t="shared" si="38"/>
        <v>0</v>
      </c>
      <c r="CO54" s="13">
        <f t="shared" si="38"/>
        <v>0</v>
      </c>
      <c r="CP54" s="13">
        <f t="shared" si="38"/>
        <v>0</v>
      </c>
      <c r="CQ54" s="13">
        <f t="shared" si="38"/>
        <v>0</v>
      </c>
      <c r="CR54" s="13">
        <f t="shared" si="38"/>
        <v>0</v>
      </c>
      <c r="CS54" s="13">
        <f t="shared" si="38"/>
        <v>0</v>
      </c>
      <c r="CT54" s="13">
        <f t="shared" si="38"/>
        <v>0</v>
      </c>
      <c r="CU54" s="13">
        <f t="shared" si="38"/>
        <v>0</v>
      </c>
      <c r="CV54" s="13">
        <f t="shared" si="38"/>
        <v>0</v>
      </c>
      <c r="CW54" s="13">
        <f t="shared" si="38"/>
        <v>0</v>
      </c>
      <c r="CX54" s="13">
        <f t="shared" si="38"/>
        <v>0</v>
      </c>
      <c r="CY54" s="13">
        <f t="shared" si="38"/>
        <v>0</v>
      </c>
      <c r="CZ54" s="13">
        <f t="shared" si="38"/>
        <v>0</v>
      </c>
      <c r="DA54" s="13">
        <f t="shared" si="38"/>
        <v>0</v>
      </c>
      <c r="DB54" s="13">
        <f t="shared" si="38"/>
        <v>0</v>
      </c>
      <c r="DC54" s="13">
        <f t="shared" si="38"/>
        <v>0</v>
      </c>
      <c r="DD54" s="13">
        <f t="shared" si="38"/>
        <v>0</v>
      </c>
      <c r="DE54" s="13">
        <f t="shared" si="38"/>
        <v>0</v>
      </c>
      <c r="DF54" s="13">
        <f t="shared" si="38"/>
        <v>0</v>
      </c>
      <c r="DG54" s="13">
        <f t="shared" si="38"/>
        <v>0</v>
      </c>
      <c r="DH54" s="13">
        <f t="shared" si="38"/>
        <v>0</v>
      </c>
      <c r="DI54" s="13">
        <f t="shared" si="38"/>
        <v>0</v>
      </c>
      <c r="DJ54" s="13">
        <f t="shared" si="38"/>
        <v>0</v>
      </c>
      <c r="DK54" s="13">
        <f t="shared" si="38"/>
        <v>0</v>
      </c>
      <c r="DL54" s="13">
        <f t="shared" si="38"/>
        <v>0</v>
      </c>
      <c r="DM54" s="13">
        <f t="shared" si="38"/>
        <v>0</v>
      </c>
      <c r="DN54" s="13">
        <f t="shared" si="38"/>
        <v>0</v>
      </c>
      <c r="DO54" s="13">
        <f t="shared" si="38"/>
        <v>0</v>
      </c>
      <c r="DP54" s="13">
        <f t="shared" si="38"/>
        <v>0</v>
      </c>
      <c r="DQ54" s="13">
        <f t="shared" si="38"/>
        <v>0</v>
      </c>
      <c r="DR54" s="13">
        <f t="shared" si="38"/>
        <v>0</v>
      </c>
      <c r="DS54" s="13">
        <f t="shared" si="38"/>
        <v>0</v>
      </c>
      <c r="DT54" s="13">
        <f t="shared" si="38"/>
        <v>0</v>
      </c>
      <c r="DU54" s="13">
        <f t="shared" si="38"/>
        <v>0</v>
      </c>
      <c r="DV54" s="13">
        <f t="shared" si="38"/>
        <v>0</v>
      </c>
      <c r="DW54" s="13">
        <f t="shared" si="38"/>
        <v>0</v>
      </c>
      <c r="DX54" s="13">
        <f t="shared" si="38"/>
        <v>0</v>
      </c>
      <c r="DY54" s="13">
        <f t="shared" si="38"/>
        <v>0</v>
      </c>
      <c r="DZ54" s="13">
        <f t="shared" si="38"/>
        <v>0</v>
      </c>
      <c r="EA54" s="13">
        <f t="shared" si="38"/>
        <v>0</v>
      </c>
      <c r="EB54" s="13">
        <f t="shared" ref="EB54:GM54" si="39">EB50-EB52</f>
        <v>0</v>
      </c>
      <c r="EC54" s="13">
        <f t="shared" si="39"/>
        <v>0</v>
      </c>
      <c r="ED54" s="13">
        <f t="shared" si="39"/>
        <v>0</v>
      </c>
      <c r="EE54" s="13">
        <f t="shared" si="39"/>
        <v>0</v>
      </c>
      <c r="EF54" s="13">
        <f t="shared" si="39"/>
        <v>0</v>
      </c>
      <c r="EG54" s="13">
        <f t="shared" si="39"/>
        <v>0</v>
      </c>
      <c r="EH54" s="13">
        <f t="shared" si="39"/>
        <v>0</v>
      </c>
      <c r="EI54" s="13">
        <f t="shared" si="39"/>
        <v>0</v>
      </c>
      <c r="EJ54" s="13">
        <f t="shared" si="39"/>
        <v>0</v>
      </c>
      <c r="EK54" s="13">
        <f t="shared" si="39"/>
        <v>0</v>
      </c>
      <c r="EL54" s="13">
        <f t="shared" si="39"/>
        <v>0</v>
      </c>
      <c r="EM54" s="13">
        <f t="shared" si="39"/>
        <v>0</v>
      </c>
      <c r="EN54" s="13">
        <f t="shared" si="39"/>
        <v>0</v>
      </c>
      <c r="EO54" s="13">
        <f t="shared" si="39"/>
        <v>0</v>
      </c>
      <c r="EP54" s="13">
        <f t="shared" si="39"/>
        <v>0</v>
      </c>
      <c r="EQ54" s="13">
        <f t="shared" si="39"/>
        <v>0</v>
      </c>
      <c r="ER54" s="13">
        <f t="shared" si="39"/>
        <v>0</v>
      </c>
      <c r="ES54" s="13">
        <f t="shared" si="39"/>
        <v>0</v>
      </c>
      <c r="ET54" s="13">
        <f t="shared" si="39"/>
        <v>0</v>
      </c>
      <c r="EU54" s="13">
        <f t="shared" si="39"/>
        <v>0</v>
      </c>
      <c r="EV54" s="13">
        <f t="shared" si="39"/>
        <v>0</v>
      </c>
      <c r="EW54" s="13">
        <f t="shared" si="39"/>
        <v>0</v>
      </c>
      <c r="EX54" s="13">
        <f t="shared" si="39"/>
        <v>0</v>
      </c>
      <c r="EY54" s="13">
        <f t="shared" si="39"/>
        <v>0</v>
      </c>
      <c r="EZ54" s="13">
        <f t="shared" si="39"/>
        <v>0</v>
      </c>
      <c r="FA54" s="13">
        <f t="shared" si="39"/>
        <v>0</v>
      </c>
      <c r="FB54" s="13">
        <f t="shared" si="39"/>
        <v>0</v>
      </c>
      <c r="FC54" s="13">
        <f t="shared" si="39"/>
        <v>0</v>
      </c>
      <c r="FD54" s="13">
        <f t="shared" si="39"/>
        <v>0</v>
      </c>
      <c r="FE54" s="13">
        <f t="shared" si="39"/>
        <v>0</v>
      </c>
      <c r="FF54" s="13">
        <f t="shared" si="39"/>
        <v>0</v>
      </c>
      <c r="FG54" s="13">
        <f t="shared" si="39"/>
        <v>0</v>
      </c>
      <c r="FH54" s="13">
        <f t="shared" si="39"/>
        <v>0</v>
      </c>
      <c r="FI54" s="13">
        <f t="shared" si="39"/>
        <v>0</v>
      </c>
      <c r="FJ54" s="13">
        <f t="shared" si="39"/>
        <v>0</v>
      </c>
      <c r="FK54" s="13">
        <f t="shared" si="39"/>
        <v>0</v>
      </c>
      <c r="FL54" s="13">
        <f t="shared" si="39"/>
        <v>0</v>
      </c>
      <c r="FM54" s="13">
        <f t="shared" si="39"/>
        <v>0</v>
      </c>
      <c r="FN54" s="13">
        <f t="shared" si="39"/>
        <v>0</v>
      </c>
      <c r="FO54" s="13">
        <f t="shared" si="39"/>
        <v>0</v>
      </c>
      <c r="FP54" s="13">
        <f t="shared" si="39"/>
        <v>0</v>
      </c>
      <c r="FQ54" s="13">
        <f t="shared" si="39"/>
        <v>0</v>
      </c>
      <c r="FR54" s="13">
        <f t="shared" si="39"/>
        <v>0</v>
      </c>
      <c r="FS54" s="13">
        <f t="shared" si="39"/>
        <v>0</v>
      </c>
      <c r="FT54" s="13">
        <f t="shared" si="39"/>
        <v>0</v>
      </c>
      <c r="FU54" s="13">
        <f t="shared" si="39"/>
        <v>0</v>
      </c>
      <c r="FV54" s="13">
        <f t="shared" si="39"/>
        <v>0</v>
      </c>
      <c r="FW54" s="13">
        <f t="shared" si="39"/>
        <v>0</v>
      </c>
      <c r="FX54" s="13">
        <f t="shared" si="39"/>
        <v>0</v>
      </c>
      <c r="FY54" s="13">
        <f t="shared" si="39"/>
        <v>0</v>
      </c>
      <c r="FZ54" s="13">
        <f t="shared" si="39"/>
        <v>0</v>
      </c>
      <c r="GA54" s="13">
        <f t="shared" si="39"/>
        <v>0</v>
      </c>
      <c r="GB54" s="13">
        <f t="shared" si="39"/>
        <v>0</v>
      </c>
      <c r="GC54" s="13">
        <f t="shared" si="39"/>
        <v>0</v>
      </c>
      <c r="GD54" s="13">
        <f t="shared" si="39"/>
        <v>0</v>
      </c>
      <c r="GE54" s="13">
        <f t="shared" si="39"/>
        <v>0</v>
      </c>
      <c r="GF54" s="13">
        <f t="shared" si="39"/>
        <v>0</v>
      </c>
      <c r="GG54" s="13">
        <f t="shared" si="39"/>
        <v>0</v>
      </c>
      <c r="GH54" s="13">
        <f t="shared" si="39"/>
        <v>0</v>
      </c>
      <c r="GI54" s="13">
        <f t="shared" si="39"/>
        <v>0</v>
      </c>
      <c r="GJ54" s="13">
        <f t="shared" si="39"/>
        <v>0</v>
      </c>
      <c r="GK54" s="13">
        <f t="shared" si="39"/>
        <v>0</v>
      </c>
      <c r="GL54" s="13">
        <f t="shared" si="39"/>
        <v>0</v>
      </c>
      <c r="GM54" s="13">
        <f t="shared" si="39"/>
        <v>0</v>
      </c>
      <c r="GN54" s="13">
        <f t="shared" ref="GN54:IY54" si="40">GN50-GN52</f>
        <v>0</v>
      </c>
      <c r="GO54" s="13">
        <f t="shared" si="40"/>
        <v>0</v>
      </c>
      <c r="GP54" s="13">
        <f t="shared" si="40"/>
        <v>0</v>
      </c>
      <c r="GQ54" s="13">
        <f t="shared" si="40"/>
        <v>0</v>
      </c>
      <c r="GR54" s="13">
        <f t="shared" si="40"/>
        <v>0</v>
      </c>
      <c r="GS54" s="13">
        <f t="shared" si="40"/>
        <v>0</v>
      </c>
      <c r="GT54" s="13">
        <f t="shared" si="40"/>
        <v>0</v>
      </c>
      <c r="GU54" s="13">
        <f t="shared" si="40"/>
        <v>0</v>
      </c>
      <c r="GV54" s="13">
        <f t="shared" si="40"/>
        <v>0</v>
      </c>
      <c r="GW54" s="13">
        <f t="shared" si="40"/>
        <v>0</v>
      </c>
      <c r="GX54" s="13">
        <f t="shared" si="40"/>
        <v>0</v>
      </c>
      <c r="GY54" s="13">
        <f t="shared" si="40"/>
        <v>0</v>
      </c>
      <c r="GZ54" s="13">
        <f t="shared" si="40"/>
        <v>0</v>
      </c>
      <c r="HA54" s="13">
        <f t="shared" si="40"/>
        <v>0</v>
      </c>
      <c r="HB54" s="13">
        <f t="shared" si="40"/>
        <v>0</v>
      </c>
      <c r="HC54" s="13">
        <f t="shared" si="40"/>
        <v>0</v>
      </c>
      <c r="HD54" s="13">
        <f t="shared" si="40"/>
        <v>0</v>
      </c>
      <c r="HE54" s="13">
        <f t="shared" si="40"/>
        <v>0</v>
      </c>
      <c r="HF54" s="13">
        <f t="shared" si="40"/>
        <v>0</v>
      </c>
      <c r="HG54" s="13">
        <f t="shared" si="40"/>
        <v>0</v>
      </c>
      <c r="HH54" s="13">
        <f t="shared" si="40"/>
        <v>0</v>
      </c>
      <c r="HI54" s="13">
        <f t="shared" si="40"/>
        <v>0</v>
      </c>
      <c r="HJ54" s="13">
        <f t="shared" si="40"/>
        <v>0</v>
      </c>
      <c r="HK54" s="13">
        <f t="shared" si="40"/>
        <v>0</v>
      </c>
      <c r="HL54" s="13">
        <f t="shared" si="40"/>
        <v>0</v>
      </c>
      <c r="HM54" s="13">
        <f t="shared" si="40"/>
        <v>0</v>
      </c>
      <c r="HN54" s="13">
        <f t="shared" si="40"/>
        <v>0</v>
      </c>
      <c r="HO54" s="13">
        <f t="shared" si="40"/>
        <v>0</v>
      </c>
      <c r="HP54" s="13">
        <f t="shared" si="40"/>
        <v>0</v>
      </c>
      <c r="HQ54" s="13">
        <f t="shared" si="40"/>
        <v>0</v>
      </c>
      <c r="HR54" s="13">
        <f t="shared" si="40"/>
        <v>0</v>
      </c>
      <c r="HS54" s="13">
        <f t="shared" si="40"/>
        <v>0</v>
      </c>
      <c r="HT54" s="13">
        <f t="shared" si="40"/>
        <v>0</v>
      </c>
      <c r="HU54" s="13">
        <f t="shared" si="40"/>
        <v>0</v>
      </c>
      <c r="HV54" s="13">
        <f t="shared" si="40"/>
        <v>0</v>
      </c>
      <c r="HW54" s="13">
        <f t="shared" si="40"/>
        <v>0</v>
      </c>
      <c r="HX54" s="13">
        <f t="shared" si="40"/>
        <v>0</v>
      </c>
      <c r="HY54" s="13">
        <f t="shared" si="40"/>
        <v>0</v>
      </c>
      <c r="HZ54" s="13">
        <f t="shared" si="40"/>
        <v>0</v>
      </c>
      <c r="IA54" s="13">
        <f t="shared" si="40"/>
        <v>0</v>
      </c>
      <c r="IB54" s="13">
        <f t="shared" si="40"/>
        <v>0</v>
      </c>
      <c r="IC54" s="13">
        <f t="shared" si="40"/>
        <v>0</v>
      </c>
      <c r="ID54" s="13">
        <f t="shared" si="40"/>
        <v>0</v>
      </c>
      <c r="IE54" s="13">
        <f t="shared" si="40"/>
        <v>0</v>
      </c>
      <c r="IF54" s="13">
        <f t="shared" si="40"/>
        <v>0</v>
      </c>
      <c r="IG54" s="13">
        <f t="shared" si="40"/>
        <v>0</v>
      </c>
      <c r="IH54" s="13">
        <f t="shared" si="40"/>
        <v>0</v>
      </c>
      <c r="II54" s="13">
        <f t="shared" si="40"/>
        <v>0</v>
      </c>
      <c r="IJ54" s="13">
        <f t="shared" si="40"/>
        <v>0</v>
      </c>
      <c r="IK54" s="13">
        <f t="shared" si="40"/>
        <v>0</v>
      </c>
      <c r="IL54" s="13">
        <f t="shared" si="40"/>
        <v>0</v>
      </c>
      <c r="IM54" s="13">
        <f t="shared" si="40"/>
        <v>0</v>
      </c>
      <c r="IN54" s="13">
        <f t="shared" si="40"/>
        <v>0</v>
      </c>
      <c r="IO54" s="13">
        <f t="shared" si="40"/>
        <v>0</v>
      </c>
      <c r="IP54" s="13">
        <f t="shared" si="40"/>
        <v>0</v>
      </c>
      <c r="IQ54" s="13">
        <f t="shared" si="40"/>
        <v>0</v>
      </c>
      <c r="IR54" s="13">
        <f t="shared" si="40"/>
        <v>0</v>
      </c>
      <c r="IS54" s="13">
        <f t="shared" si="40"/>
        <v>0</v>
      </c>
      <c r="IT54" s="13">
        <f t="shared" si="40"/>
        <v>0</v>
      </c>
      <c r="IU54" s="13">
        <f t="shared" si="40"/>
        <v>0</v>
      </c>
      <c r="IV54" s="13">
        <f t="shared" si="40"/>
        <v>0</v>
      </c>
      <c r="IW54" s="13">
        <f t="shared" si="40"/>
        <v>0</v>
      </c>
      <c r="IX54" s="13">
        <f t="shared" si="40"/>
        <v>0</v>
      </c>
      <c r="IY54" s="13">
        <f t="shared" si="40"/>
        <v>0</v>
      </c>
      <c r="IZ54" s="13">
        <f t="shared" ref="IZ54:LK54" si="41">IZ50-IZ52</f>
        <v>0</v>
      </c>
      <c r="JA54" s="13">
        <f t="shared" si="41"/>
        <v>0</v>
      </c>
      <c r="JB54" s="13">
        <f t="shared" si="41"/>
        <v>0</v>
      </c>
      <c r="JC54" s="13">
        <f t="shared" si="41"/>
        <v>0</v>
      </c>
      <c r="JD54" s="13">
        <f t="shared" si="41"/>
        <v>0</v>
      </c>
      <c r="JE54" s="13">
        <f t="shared" si="41"/>
        <v>0</v>
      </c>
      <c r="JF54" s="13">
        <f t="shared" si="41"/>
        <v>0</v>
      </c>
      <c r="JG54" s="13">
        <f t="shared" si="41"/>
        <v>0</v>
      </c>
      <c r="JH54" s="13">
        <f t="shared" si="41"/>
        <v>0</v>
      </c>
      <c r="JI54" s="13">
        <f t="shared" si="41"/>
        <v>0</v>
      </c>
      <c r="JJ54" s="13">
        <f t="shared" si="41"/>
        <v>0</v>
      </c>
      <c r="JK54" s="13">
        <f t="shared" si="41"/>
        <v>0</v>
      </c>
      <c r="JL54" s="13">
        <f t="shared" si="41"/>
        <v>0</v>
      </c>
      <c r="JM54" s="13">
        <f t="shared" si="41"/>
        <v>0</v>
      </c>
      <c r="JN54" s="13">
        <f t="shared" si="41"/>
        <v>0</v>
      </c>
      <c r="JO54" s="13">
        <f t="shared" si="41"/>
        <v>0</v>
      </c>
      <c r="JP54" s="13">
        <f t="shared" si="41"/>
        <v>0</v>
      </c>
      <c r="JQ54" s="13">
        <f t="shared" si="41"/>
        <v>0</v>
      </c>
      <c r="JR54" s="13">
        <f t="shared" si="41"/>
        <v>0</v>
      </c>
      <c r="JS54" s="13">
        <f t="shared" si="41"/>
        <v>0</v>
      </c>
      <c r="JT54" s="13">
        <f t="shared" si="41"/>
        <v>0</v>
      </c>
      <c r="JU54" s="13">
        <f t="shared" si="41"/>
        <v>0</v>
      </c>
      <c r="JV54" s="13">
        <f t="shared" si="41"/>
        <v>0</v>
      </c>
      <c r="JW54" s="13">
        <f t="shared" si="41"/>
        <v>0</v>
      </c>
      <c r="JX54" s="13">
        <f t="shared" si="41"/>
        <v>0</v>
      </c>
      <c r="JY54" s="13">
        <f t="shared" si="41"/>
        <v>0</v>
      </c>
      <c r="JZ54" s="13">
        <f t="shared" si="41"/>
        <v>0</v>
      </c>
      <c r="KA54" s="13">
        <f t="shared" si="41"/>
        <v>0</v>
      </c>
      <c r="KB54" s="13">
        <f t="shared" si="41"/>
        <v>0</v>
      </c>
      <c r="KC54" s="13">
        <f t="shared" si="41"/>
        <v>0</v>
      </c>
      <c r="KD54" s="13">
        <f t="shared" si="41"/>
        <v>0</v>
      </c>
      <c r="KE54" s="13">
        <f t="shared" si="41"/>
        <v>0</v>
      </c>
      <c r="KF54" s="13">
        <f t="shared" si="41"/>
        <v>0</v>
      </c>
      <c r="KG54" s="13">
        <f t="shared" si="41"/>
        <v>0</v>
      </c>
      <c r="KH54" s="13">
        <f t="shared" si="41"/>
        <v>0</v>
      </c>
      <c r="KI54" s="13">
        <f t="shared" si="41"/>
        <v>0</v>
      </c>
      <c r="KJ54" s="13">
        <f t="shared" si="41"/>
        <v>0</v>
      </c>
      <c r="KK54" s="13">
        <f t="shared" si="41"/>
        <v>0</v>
      </c>
      <c r="KL54" s="13">
        <f t="shared" si="41"/>
        <v>0</v>
      </c>
      <c r="KM54" s="13">
        <f t="shared" si="41"/>
        <v>0</v>
      </c>
      <c r="KN54" s="13">
        <f t="shared" si="41"/>
        <v>0</v>
      </c>
      <c r="KO54" s="13">
        <f t="shared" si="41"/>
        <v>0</v>
      </c>
      <c r="KP54" s="13">
        <f t="shared" si="41"/>
        <v>0</v>
      </c>
      <c r="KQ54" s="13">
        <f t="shared" si="41"/>
        <v>0</v>
      </c>
      <c r="KR54" s="13">
        <f t="shared" si="41"/>
        <v>0</v>
      </c>
      <c r="KS54" s="13">
        <f t="shared" si="41"/>
        <v>0</v>
      </c>
      <c r="KT54" s="13">
        <f t="shared" si="41"/>
        <v>0</v>
      </c>
      <c r="KU54" s="13">
        <f t="shared" si="41"/>
        <v>0</v>
      </c>
      <c r="KV54" s="13">
        <f t="shared" si="41"/>
        <v>0</v>
      </c>
      <c r="KW54" s="13">
        <f t="shared" si="41"/>
        <v>0</v>
      </c>
      <c r="KX54" s="13">
        <f t="shared" si="41"/>
        <v>0</v>
      </c>
      <c r="KY54" s="13">
        <f t="shared" si="41"/>
        <v>0</v>
      </c>
      <c r="KZ54" s="13">
        <f t="shared" si="41"/>
        <v>0</v>
      </c>
      <c r="LA54" s="13">
        <f t="shared" si="41"/>
        <v>0</v>
      </c>
      <c r="LB54" s="13">
        <f t="shared" si="41"/>
        <v>0</v>
      </c>
      <c r="LC54" s="13">
        <f t="shared" si="41"/>
        <v>0</v>
      </c>
      <c r="LD54" s="13">
        <f t="shared" si="41"/>
        <v>0</v>
      </c>
      <c r="LE54" s="13">
        <f t="shared" si="41"/>
        <v>0</v>
      </c>
      <c r="LF54" s="13">
        <f t="shared" si="41"/>
        <v>0</v>
      </c>
      <c r="LG54" s="13">
        <f t="shared" si="41"/>
        <v>0</v>
      </c>
      <c r="LH54" s="13">
        <f t="shared" si="41"/>
        <v>0</v>
      </c>
      <c r="LI54" s="13">
        <f t="shared" si="41"/>
        <v>0</v>
      </c>
      <c r="LJ54" s="13">
        <f t="shared" si="41"/>
        <v>0</v>
      </c>
      <c r="LK54" s="13">
        <f t="shared" si="41"/>
        <v>0</v>
      </c>
      <c r="LL54" s="13">
        <f t="shared" ref="LL54:NW54" si="42">LL50-LL52</f>
        <v>0</v>
      </c>
      <c r="LM54" s="13">
        <f t="shared" si="42"/>
        <v>0</v>
      </c>
      <c r="LN54" s="13">
        <f t="shared" si="42"/>
        <v>0</v>
      </c>
      <c r="LO54" s="13">
        <f t="shared" si="42"/>
        <v>0</v>
      </c>
      <c r="LP54" s="13">
        <f t="shared" si="42"/>
        <v>0</v>
      </c>
      <c r="LQ54" s="13">
        <f t="shared" si="42"/>
        <v>0</v>
      </c>
      <c r="LR54" s="13">
        <f t="shared" si="42"/>
        <v>0</v>
      </c>
      <c r="LS54" s="13">
        <f t="shared" si="42"/>
        <v>0</v>
      </c>
      <c r="LT54" s="13">
        <f t="shared" si="42"/>
        <v>0</v>
      </c>
      <c r="LU54" s="13">
        <f t="shared" si="42"/>
        <v>0</v>
      </c>
      <c r="LV54" s="13">
        <f t="shared" si="42"/>
        <v>0</v>
      </c>
      <c r="LW54" s="13">
        <f t="shared" si="42"/>
        <v>0</v>
      </c>
      <c r="LX54" s="13">
        <f t="shared" si="42"/>
        <v>0</v>
      </c>
      <c r="LY54" s="13">
        <f t="shared" si="42"/>
        <v>0</v>
      </c>
      <c r="LZ54" s="13">
        <f t="shared" si="42"/>
        <v>0</v>
      </c>
      <c r="MA54" s="13">
        <f t="shared" si="42"/>
        <v>0</v>
      </c>
      <c r="MB54" s="13">
        <f t="shared" si="42"/>
        <v>0</v>
      </c>
      <c r="MC54" s="13">
        <f t="shared" si="42"/>
        <v>0</v>
      </c>
      <c r="MD54" s="13">
        <f t="shared" si="42"/>
        <v>0</v>
      </c>
      <c r="ME54" s="13">
        <f t="shared" si="42"/>
        <v>0</v>
      </c>
      <c r="MF54" s="13">
        <f t="shared" si="42"/>
        <v>0</v>
      </c>
      <c r="MG54" s="13">
        <f t="shared" si="42"/>
        <v>0</v>
      </c>
      <c r="MH54" s="13">
        <f t="shared" si="42"/>
        <v>0</v>
      </c>
      <c r="MI54" s="13">
        <f t="shared" si="42"/>
        <v>0</v>
      </c>
      <c r="MJ54" s="13">
        <f t="shared" si="42"/>
        <v>0</v>
      </c>
      <c r="MK54" s="13">
        <f t="shared" si="42"/>
        <v>0</v>
      </c>
      <c r="ML54" s="13">
        <f t="shared" si="42"/>
        <v>0</v>
      </c>
      <c r="MM54" s="13">
        <f t="shared" si="42"/>
        <v>0</v>
      </c>
      <c r="MN54" s="13">
        <f t="shared" si="42"/>
        <v>0</v>
      </c>
      <c r="MO54" s="13">
        <f t="shared" si="42"/>
        <v>0</v>
      </c>
      <c r="MP54" s="13">
        <f t="shared" si="42"/>
        <v>0</v>
      </c>
      <c r="MQ54" s="13">
        <f t="shared" si="42"/>
        <v>0</v>
      </c>
      <c r="MR54" s="13">
        <f t="shared" si="42"/>
        <v>0</v>
      </c>
      <c r="MS54" s="13">
        <f t="shared" si="42"/>
        <v>0</v>
      </c>
      <c r="MT54" s="13">
        <f t="shared" si="42"/>
        <v>0</v>
      </c>
      <c r="MU54" s="13">
        <f t="shared" si="42"/>
        <v>0</v>
      </c>
      <c r="MV54" s="13">
        <f t="shared" si="42"/>
        <v>0</v>
      </c>
      <c r="MW54" s="13">
        <f t="shared" si="42"/>
        <v>0</v>
      </c>
      <c r="MX54" s="13">
        <f t="shared" si="42"/>
        <v>0</v>
      </c>
      <c r="MY54" s="13">
        <f t="shared" si="42"/>
        <v>0</v>
      </c>
      <c r="MZ54" s="13">
        <f t="shared" si="42"/>
        <v>0</v>
      </c>
      <c r="NA54" s="13">
        <f t="shared" si="42"/>
        <v>0</v>
      </c>
      <c r="NB54" s="13">
        <f t="shared" si="42"/>
        <v>0</v>
      </c>
      <c r="NC54" s="13">
        <f t="shared" si="42"/>
        <v>0</v>
      </c>
      <c r="ND54" s="13">
        <f t="shared" si="42"/>
        <v>0</v>
      </c>
      <c r="NE54" s="13">
        <f t="shared" si="42"/>
        <v>0</v>
      </c>
      <c r="NF54" s="13">
        <f t="shared" si="42"/>
        <v>0</v>
      </c>
      <c r="NG54" s="13">
        <f t="shared" si="42"/>
        <v>0</v>
      </c>
      <c r="NH54" s="13">
        <f t="shared" si="42"/>
        <v>0</v>
      </c>
      <c r="NI54" s="13">
        <f t="shared" si="42"/>
        <v>0</v>
      </c>
      <c r="NJ54" s="13">
        <f t="shared" si="42"/>
        <v>0</v>
      </c>
      <c r="NK54" s="13">
        <f t="shared" si="42"/>
        <v>0</v>
      </c>
      <c r="NL54" s="13">
        <f t="shared" si="42"/>
        <v>0</v>
      </c>
      <c r="NM54" s="13">
        <f t="shared" si="42"/>
        <v>0</v>
      </c>
      <c r="NN54" s="13">
        <f t="shared" si="42"/>
        <v>0</v>
      </c>
      <c r="NO54" s="13">
        <f t="shared" si="42"/>
        <v>0</v>
      </c>
      <c r="NP54" s="13">
        <f t="shared" si="42"/>
        <v>0</v>
      </c>
      <c r="NQ54" s="13">
        <f t="shared" si="42"/>
        <v>0</v>
      </c>
      <c r="NR54" s="13">
        <f t="shared" si="42"/>
        <v>0</v>
      </c>
      <c r="NS54" s="13">
        <f t="shared" si="42"/>
        <v>0</v>
      </c>
      <c r="NT54" s="13">
        <f t="shared" si="42"/>
        <v>0</v>
      </c>
      <c r="NU54" s="13">
        <f t="shared" si="42"/>
        <v>0</v>
      </c>
      <c r="NV54" s="13">
        <f t="shared" si="42"/>
        <v>0</v>
      </c>
      <c r="NW54" s="13">
        <f t="shared" si="42"/>
        <v>0</v>
      </c>
      <c r="NX54" s="13">
        <f t="shared" ref="NX54:QI54" si="43">NX50-NX52</f>
        <v>0</v>
      </c>
      <c r="NY54" s="13">
        <f t="shared" si="43"/>
        <v>0</v>
      </c>
      <c r="NZ54" s="13">
        <f t="shared" si="43"/>
        <v>0</v>
      </c>
      <c r="OA54" s="13">
        <f t="shared" si="43"/>
        <v>0</v>
      </c>
      <c r="OB54" s="13">
        <f t="shared" si="43"/>
        <v>0</v>
      </c>
      <c r="OC54" s="13">
        <f t="shared" si="43"/>
        <v>0</v>
      </c>
      <c r="OD54" s="13">
        <f t="shared" si="43"/>
        <v>0</v>
      </c>
      <c r="OE54" s="13">
        <f t="shared" si="43"/>
        <v>0</v>
      </c>
      <c r="OF54" s="13">
        <f t="shared" si="43"/>
        <v>0</v>
      </c>
      <c r="OG54" s="13">
        <f t="shared" si="43"/>
        <v>0</v>
      </c>
      <c r="OH54" s="13">
        <f t="shared" si="43"/>
        <v>0</v>
      </c>
      <c r="OI54" s="13">
        <f t="shared" si="43"/>
        <v>0</v>
      </c>
      <c r="OJ54" s="13">
        <f t="shared" si="43"/>
        <v>0</v>
      </c>
      <c r="OK54" s="13">
        <f t="shared" si="43"/>
        <v>0</v>
      </c>
      <c r="OL54" s="13">
        <f t="shared" si="43"/>
        <v>0</v>
      </c>
      <c r="OM54" s="13">
        <f t="shared" si="43"/>
        <v>0</v>
      </c>
      <c r="ON54" s="13">
        <f t="shared" si="43"/>
        <v>0</v>
      </c>
      <c r="OO54" s="13">
        <f t="shared" si="43"/>
        <v>0</v>
      </c>
      <c r="OP54" s="13">
        <f t="shared" si="43"/>
        <v>0</v>
      </c>
      <c r="OQ54" s="13">
        <f t="shared" si="43"/>
        <v>0</v>
      </c>
      <c r="OR54" s="13">
        <f t="shared" si="43"/>
        <v>0</v>
      </c>
      <c r="OS54" s="13">
        <f t="shared" si="43"/>
        <v>0</v>
      </c>
      <c r="OT54" s="13">
        <f t="shared" si="43"/>
        <v>0</v>
      </c>
      <c r="OU54" s="13">
        <f t="shared" si="43"/>
        <v>0</v>
      </c>
      <c r="OV54" s="13">
        <f t="shared" si="43"/>
        <v>0</v>
      </c>
      <c r="OW54" s="13">
        <f t="shared" si="43"/>
        <v>0</v>
      </c>
      <c r="OX54" s="13">
        <f t="shared" si="43"/>
        <v>0</v>
      </c>
      <c r="OY54" s="13">
        <f t="shared" si="43"/>
        <v>0</v>
      </c>
      <c r="OZ54" s="13">
        <f t="shared" si="43"/>
        <v>0</v>
      </c>
      <c r="PA54" s="13">
        <f t="shared" si="43"/>
        <v>0</v>
      </c>
      <c r="PB54" s="13">
        <f t="shared" si="43"/>
        <v>0</v>
      </c>
      <c r="PC54" s="13">
        <f t="shared" si="43"/>
        <v>0</v>
      </c>
      <c r="PD54" s="13">
        <f t="shared" si="43"/>
        <v>0</v>
      </c>
      <c r="PE54" s="13">
        <f t="shared" si="43"/>
        <v>0</v>
      </c>
      <c r="PF54" s="13">
        <f t="shared" si="43"/>
        <v>0</v>
      </c>
      <c r="PG54" s="13">
        <f t="shared" si="43"/>
        <v>0</v>
      </c>
      <c r="PH54" s="13">
        <f t="shared" si="43"/>
        <v>0</v>
      </c>
      <c r="PI54" s="13">
        <f t="shared" si="43"/>
        <v>0</v>
      </c>
      <c r="PJ54" s="13">
        <f t="shared" si="43"/>
        <v>0</v>
      </c>
      <c r="PK54" s="13">
        <f t="shared" si="43"/>
        <v>0</v>
      </c>
      <c r="PL54" s="13">
        <f t="shared" si="43"/>
        <v>0</v>
      </c>
      <c r="PM54" s="13">
        <f t="shared" si="43"/>
        <v>0</v>
      </c>
      <c r="PN54" s="13">
        <f t="shared" si="43"/>
        <v>0</v>
      </c>
      <c r="PO54" s="13">
        <f t="shared" si="43"/>
        <v>0</v>
      </c>
      <c r="PP54" s="13">
        <f t="shared" si="43"/>
        <v>0</v>
      </c>
      <c r="PQ54" s="13">
        <f t="shared" si="43"/>
        <v>0</v>
      </c>
      <c r="PR54" s="13">
        <f t="shared" si="43"/>
        <v>0</v>
      </c>
      <c r="PS54" s="13">
        <f t="shared" si="43"/>
        <v>0</v>
      </c>
      <c r="PT54" s="13">
        <f t="shared" si="43"/>
        <v>0</v>
      </c>
      <c r="PU54" s="13">
        <f t="shared" si="43"/>
        <v>0</v>
      </c>
      <c r="PV54" s="13">
        <f t="shared" si="43"/>
        <v>0</v>
      </c>
      <c r="PW54" s="13">
        <f t="shared" si="43"/>
        <v>0</v>
      </c>
      <c r="PX54" s="13">
        <f t="shared" si="43"/>
        <v>0</v>
      </c>
      <c r="PY54" s="13">
        <f t="shared" si="43"/>
        <v>0</v>
      </c>
      <c r="PZ54" s="13">
        <f t="shared" si="43"/>
        <v>0</v>
      </c>
      <c r="QA54" s="13">
        <f t="shared" si="43"/>
        <v>0</v>
      </c>
      <c r="QB54" s="13">
        <f t="shared" si="43"/>
        <v>0</v>
      </c>
      <c r="QC54" s="13">
        <f t="shared" si="43"/>
        <v>0</v>
      </c>
      <c r="QD54" s="13">
        <f t="shared" si="43"/>
        <v>0</v>
      </c>
      <c r="QE54" s="13">
        <f t="shared" si="43"/>
        <v>0</v>
      </c>
      <c r="QF54" s="13">
        <f t="shared" si="43"/>
        <v>0</v>
      </c>
      <c r="QG54" s="13">
        <f t="shared" si="43"/>
        <v>0</v>
      </c>
      <c r="QH54" s="13">
        <f t="shared" si="43"/>
        <v>0</v>
      </c>
      <c r="QI54" s="13">
        <f t="shared" si="43"/>
        <v>0</v>
      </c>
      <c r="QJ54" s="13">
        <f t="shared" ref="QJ54:SH54" si="44">QJ50-QJ52</f>
        <v>0</v>
      </c>
      <c r="QK54" s="13">
        <f t="shared" si="44"/>
        <v>0</v>
      </c>
      <c r="QL54" s="13">
        <f t="shared" si="44"/>
        <v>0</v>
      </c>
      <c r="QM54" s="13">
        <f t="shared" si="44"/>
        <v>0</v>
      </c>
      <c r="QN54" s="13">
        <f t="shared" si="44"/>
        <v>0</v>
      </c>
      <c r="QO54" s="13">
        <f t="shared" si="44"/>
        <v>0</v>
      </c>
      <c r="QP54" s="13">
        <f t="shared" si="44"/>
        <v>0</v>
      </c>
      <c r="QQ54" s="13">
        <f t="shared" si="44"/>
        <v>0</v>
      </c>
      <c r="QR54" s="13">
        <f t="shared" si="44"/>
        <v>0</v>
      </c>
      <c r="QS54" s="13">
        <f t="shared" si="44"/>
        <v>0</v>
      </c>
      <c r="QT54" s="13">
        <f t="shared" si="44"/>
        <v>0</v>
      </c>
      <c r="QU54" s="13">
        <f t="shared" si="44"/>
        <v>0</v>
      </c>
      <c r="QV54" s="13">
        <f t="shared" si="44"/>
        <v>0</v>
      </c>
      <c r="QW54" s="13">
        <f t="shared" si="44"/>
        <v>0</v>
      </c>
      <c r="QX54" s="13">
        <f t="shared" si="44"/>
        <v>0</v>
      </c>
      <c r="QY54" s="13">
        <f t="shared" si="44"/>
        <v>0</v>
      </c>
      <c r="QZ54" s="13">
        <f t="shared" si="44"/>
        <v>0</v>
      </c>
      <c r="RA54" s="13">
        <f t="shared" si="44"/>
        <v>0</v>
      </c>
      <c r="RB54" s="13">
        <f t="shared" si="44"/>
        <v>0</v>
      </c>
      <c r="RC54" s="13">
        <f t="shared" si="44"/>
        <v>0</v>
      </c>
      <c r="RD54" s="13">
        <f t="shared" si="44"/>
        <v>0</v>
      </c>
      <c r="RE54" s="13">
        <f t="shared" si="44"/>
        <v>0</v>
      </c>
      <c r="RF54" s="13">
        <f t="shared" si="44"/>
        <v>0</v>
      </c>
      <c r="RG54" s="13">
        <f t="shared" si="44"/>
        <v>0</v>
      </c>
      <c r="RH54" s="13">
        <f t="shared" si="44"/>
        <v>0</v>
      </c>
      <c r="RI54" s="13">
        <f t="shared" si="44"/>
        <v>0</v>
      </c>
      <c r="RJ54" s="13">
        <f t="shared" si="44"/>
        <v>0</v>
      </c>
      <c r="RK54" s="13">
        <f t="shared" si="44"/>
        <v>0</v>
      </c>
      <c r="RL54" s="13">
        <f t="shared" si="44"/>
        <v>0</v>
      </c>
      <c r="RM54" s="13">
        <f t="shared" si="44"/>
        <v>0</v>
      </c>
      <c r="RN54" s="13">
        <f t="shared" si="44"/>
        <v>0</v>
      </c>
      <c r="RO54" s="13">
        <f t="shared" si="44"/>
        <v>0</v>
      </c>
      <c r="RP54" s="13">
        <f t="shared" si="44"/>
        <v>0</v>
      </c>
      <c r="RQ54" s="13">
        <f t="shared" si="44"/>
        <v>0</v>
      </c>
      <c r="RR54" s="13">
        <f t="shared" si="44"/>
        <v>0</v>
      </c>
      <c r="RS54" s="13">
        <f t="shared" si="44"/>
        <v>0</v>
      </c>
      <c r="RT54" s="13">
        <f t="shared" si="44"/>
        <v>0</v>
      </c>
      <c r="RU54" s="13">
        <f t="shared" si="44"/>
        <v>0</v>
      </c>
      <c r="RV54" s="13">
        <f t="shared" si="44"/>
        <v>0</v>
      </c>
      <c r="RW54" s="13">
        <f t="shared" si="44"/>
        <v>0</v>
      </c>
      <c r="RX54" s="13">
        <f t="shared" si="44"/>
        <v>0</v>
      </c>
      <c r="RY54" s="13">
        <f t="shared" si="44"/>
        <v>0</v>
      </c>
      <c r="RZ54" s="13">
        <f t="shared" si="44"/>
        <v>0</v>
      </c>
      <c r="SA54" s="13">
        <f t="shared" si="44"/>
        <v>0</v>
      </c>
      <c r="SB54" s="13">
        <f t="shared" si="44"/>
        <v>0</v>
      </c>
      <c r="SC54" s="13">
        <f t="shared" si="44"/>
        <v>0</v>
      </c>
      <c r="SD54" s="13">
        <f t="shared" si="44"/>
        <v>0</v>
      </c>
      <c r="SE54" s="13">
        <f t="shared" si="44"/>
        <v>0</v>
      </c>
      <c r="SF54" s="13">
        <f t="shared" si="44"/>
        <v>0</v>
      </c>
      <c r="SG54" s="13">
        <f t="shared" si="44"/>
        <v>0</v>
      </c>
      <c r="SH54" s="13">
        <f t="shared" si="44"/>
        <v>0</v>
      </c>
    </row>
    <row r="55" spans="1:502">
      <c r="A55" s="8"/>
      <c r="B55" s="2"/>
    </row>
    <row r="56" spans="1:502">
      <c r="A56" s="8" t="s">
        <v>35</v>
      </c>
      <c r="B56" s="2"/>
      <c r="C56" s="13">
        <f t="shared" ref="C56:BN56" si="45">IF(C43&lt;C45,C50*0.25,0)</f>
        <v>9375</v>
      </c>
      <c r="D56" s="13">
        <f t="shared" si="45"/>
        <v>0</v>
      </c>
      <c r="E56" s="13">
        <f t="shared" si="45"/>
        <v>5000</v>
      </c>
      <c r="F56" s="13">
        <f t="shared" si="45"/>
        <v>5000</v>
      </c>
      <c r="G56" s="13">
        <f t="shared" si="45"/>
        <v>5000</v>
      </c>
      <c r="H56" s="13">
        <f t="shared" si="45"/>
        <v>5000</v>
      </c>
      <c r="I56" s="13">
        <f t="shared" si="45"/>
        <v>5000</v>
      </c>
      <c r="J56" s="13">
        <f t="shared" si="45"/>
        <v>5000</v>
      </c>
      <c r="K56" s="13">
        <f t="shared" si="45"/>
        <v>5000</v>
      </c>
      <c r="L56" s="13">
        <f t="shared" si="45"/>
        <v>5000</v>
      </c>
      <c r="M56" s="13">
        <f t="shared" si="45"/>
        <v>5000</v>
      </c>
      <c r="N56" s="13">
        <f t="shared" si="45"/>
        <v>5000</v>
      </c>
      <c r="O56" s="13">
        <f t="shared" si="45"/>
        <v>5000</v>
      </c>
      <c r="P56" s="13">
        <f t="shared" si="45"/>
        <v>5000</v>
      </c>
      <c r="Q56" s="13">
        <f t="shared" si="45"/>
        <v>5000</v>
      </c>
      <c r="R56" s="13">
        <f t="shared" si="45"/>
        <v>5000</v>
      </c>
      <c r="S56" s="13">
        <f t="shared" si="45"/>
        <v>5000</v>
      </c>
      <c r="T56" s="13">
        <f t="shared" si="45"/>
        <v>5000</v>
      </c>
      <c r="U56" s="13">
        <f t="shared" si="45"/>
        <v>5000</v>
      </c>
      <c r="V56" s="13">
        <f t="shared" si="45"/>
        <v>5000</v>
      </c>
      <c r="W56" s="13">
        <f t="shared" si="45"/>
        <v>5000</v>
      </c>
      <c r="X56" s="13">
        <f t="shared" si="45"/>
        <v>5000</v>
      </c>
      <c r="Y56" s="13">
        <f t="shared" si="45"/>
        <v>5000</v>
      </c>
      <c r="Z56" s="13">
        <f t="shared" si="45"/>
        <v>5000</v>
      </c>
      <c r="AA56" s="13">
        <f t="shared" si="45"/>
        <v>5000</v>
      </c>
      <c r="AB56" s="13">
        <f t="shared" si="45"/>
        <v>5000</v>
      </c>
      <c r="AC56" s="13">
        <f t="shared" si="45"/>
        <v>5000</v>
      </c>
      <c r="AD56" s="13">
        <f t="shared" si="45"/>
        <v>5000</v>
      </c>
      <c r="AE56" s="13">
        <f t="shared" si="45"/>
        <v>5000</v>
      </c>
      <c r="AF56" s="13">
        <f t="shared" si="45"/>
        <v>5000</v>
      </c>
      <c r="AG56" s="13">
        <f t="shared" si="45"/>
        <v>5000</v>
      </c>
      <c r="AH56" s="13">
        <f t="shared" si="45"/>
        <v>5000</v>
      </c>
      <c r="AI56" s="13">
        <f t="shared" si="45"/>
        <v>5000</v>
      </c>
      <c r="AJ56" s="13">
        <f t="shared" si="45"/>
        <v>5000</v>
      </c>
      <c r="AK56" s="13">
        <f t="shared" si="45"/>
        <v>5000</v>
      </c>
      <c r="AL56" s="13">
        <f t="shared" si="45"/>
        <v>5000</v>
      </c>
      <c r="AM56" s="13">
        <f t="shared" si="45"/>
        <v>5000</v>
      </c>
      <c r="AN56" s="13">
        <f t="shared" si="45"/>
        <v>5000</v>
      </c>
      <c r="AO56" s="13">
        <f t="shared" si="45"/>
        <v>5000</v>
      </c>
      <c r="AP56" s="13">
        <f t="shared" si="45"/>
        <v>5000</v>
      </c>
      <c r="AQ56" s="13">
        <f t="shared" si="45"/>
        <v>5000</v>
      </c>
      <c r="AR56" s="13">
        <f t="shared" si="45"/>
        <v>5000</v>
      </c>
      <c r="AS56" s="13">
        <f t="shared" si="45"/>
        <v>5000</v>
      </c>
      <c r="AT56" s="13">
        <f t="shared" si="45"/>
        <v>5000</v>
      </c>
      <c r="AU56" s="13">
        <f t="shared" si="45"/>
        <v>5000</v>
      </c>
      <c r="AV56" s="13">
        <f t="shared" si="45"/>
        <v>5000</v>
      </c>
      <c r="AW56" s="13">
        <f t="shared" si="45"/>
        <v>5000</v>
      </c>
      <c r="AX56" s="13">
        <f t="shared" si="45"/>
        <v>5000</v>
      </c>
      <c r="AY56" s="13">
        <f t="shared" si="45"/>
        <v>5000</v>
      </c>
      <c r="AZ56" s="13">
        <f t="shared" si="45"/>
        <v>5000</v>
      </c>
      <c r="BA56" s="13">
        <f t="shared" si="45"/>
        <v>5000</v>
      </c>
      <c r="BB56" s="13">
        <f t="shared" si="45"/>
        <v>5000</v>
      </c>
      <c r="BC56" s="13">
        <f t="shared" si="45"/>
        <v>5000</v>
      </c>
      <c r="BD56" s="13">
        <f t="shared" si="45"/>
        <v>5000</v>
      </c>
      <c r="BE56" s="13">
        <f t="shared" si="45"/>
        <v>5000</v>
      </c>
      <c r="BF56" s="13">
        <f t="shared" si="45"/>
        <v>5000</v>
      </c>
      <c r="BG56" s="13">
        <f t="shared" si="45"/>
        <v>5000</v>
      </c>
      <c r="BH56" s="13">
        <f t="shared" si="45"/>
        <v>5000</v>
      </c>
      <c r="BI56" s="13">
        <f t="shared" si="45"/>
        <v>5000</v>
      </c>
      <c r="BJ56" s="13">
        <f t="shared" si="45"/>
        <v>5000</v>
      </c>
      <c r="BK56" s="13">
        <f t="shared" si="45"/>
        <v>5000</v>
      </c>
      <c r="BL56" s="13">
        <f t="shared" si="45"/>
        <v>5000</v>
      </c>
      <c r="BM56" s="13">
        <f t="shared" si="45"/>
        <v>5000</v>
      </c>
      <c r="BN56" s="13">
        <f t="shared" si="45"/>
        <v>5000</v>
      </c>
      <c r="BO56" s="13">
        <f t="shared" ref="BO56:DZ56" si="46">IF(BO43&lt;BO45,BO50*0.25,0)</f>
        <v>5000</v>
      </c>
      <c r="BP56" s="13">
        <f t="shared" si="46"/>
        <v>5000</v>
      </c>
      <c r="BQ56" s="13">
        <f t="shared" si="46"/>
        <v>5000</v>
      </c>
      <c r="BR56" s="13">
        <f t="shared" si="46"/>
        <v>5000</v>
      </c>
      <c r="BS56" s="13">
        <f t="shared" si="46"/>
        <v>5000</v>
      </c>
      <c r="BT56" s="13">
        <f t="shared" si="46"/>
        <v>5000</v>
      </c>
      <c r="BU56" s="13">
        <f t="shared" si="46"/>
        <v>5000</v>
      </c>
      <c r="BV56" s="13">
        <f t="shared" si="46"/>
        <v>5000</v>
      </c>
      <c r="BW56" s="13">
        <f t="shared" si="46"/>
        <v>5000</v>
      </c>
      <c r="BX56" s="13">
        <f t="shared" si="46"/>
        <v>5000</v>
      </c>
      <c r="BY56" s="13">
        <f t="shared" si="46"/>
        <v>5000</v>
      </c>
      <c r="BZ56" s="13">
        <f t="shared" si="46"/>
        <v>5000</v>
      </c>
      <c r="CA56" s="13">
        <f t="shared" si="46"/>
        <v>5000</v>
      </c>
      <c r="CB56" s="13">
        <f t="shared" si="46"/>
        <v>5000</v>
      </c>
      <c r="CC56" s="13">
        <f t="shared" si="46"/>
        <v>5000</v>
      </c>
      <c r="CD56" s="13">
        <f t="shared" si="46"/>
        <v>5000</v>
      </c>
      <c r="CE56" s="13">
        <f t="shared" si="46"/>
        <v>5000</v>
      </c>
      <c r="CF56" s="13">
        <f t="shared" si="46"/>
        <v>5000</v>
      </c>
      <c r="CG56" s="13">
        <f t="shared" si="46"/>
        <v>5000</v>
      </c>
      <c r="CH56" s="13">
        <f t="shared" si="46"/>
        <v>5000</v>
      </c>
      <c r="CI56" s="13">
        <f t="shared" si="46"/>
        <v>5000</v>
      </c>
      <c r="CJ56" s="13">
        <f t="shared" si="46"/>
        <v>5000</v>
      </c>
      <c r="CK56" s="13">
        <f t="shared" si="46"/>
        <v>5000</v>
      </c>
      <c r="CL56" s="13">
        <f t="shared" si="46"/>
        <v>5000</v>
      </c>
      <c r="CM56" s="13">
        <f t="shared" si="46"/>
        <v>5000</v>
      </c>
      <c r="CN56" s="13">
        <f t="shared" si="46"/>
        <v>5000</v>
      </c>
      <c r="CO56" s="13">
        <f t="shared" si="46"/>
        <v>5000</v>
      </c>
      <c r="CP56" s="13">
        <f t="shared" si="46"/>
        <v>5000</v>
      </c>
      <c r="CQ56" s="13">
        <f t="shared" si="46"/>
        <v>5000</v>
      </c>
      <c r="CR56" s="13">
        <f t="shared" si="46"/>
        <v>5000</v>
      </c>
      <c r="CS56" s="13">
        <f t="shared" si="46"/>
        <v>5000</v>
      </c>
      <c r="CT56" s="13">
        <f t="shared" si="46"/>
        <v>5000</v>
      </c>
      <c r="CU56" s="13">
        <f t="shared" si="46"/>
        <v>5000</v>
      </c>
      <c r="CV56" s="13">
        <f t="shared" si="46"/>
        <v>5000</v>
      </c>
      <c r="CW56" s="13">
        <f t="shared" si="46"/>
        <v>5000</v>
      </c>
      <c r="CX56" s="13">
        <f t="shared" si="46"/>
        <v>5000</v>
      </c>
      <c r="CY56" s="13">
        <f t="shared" si="46"/>
        <v>5000</v>
      </c>
      <c r="CZ56" s="13">
        <f t="shared" si="46"/>
        <v>5000</v>
      </c>
      <c r="DA56" s="13">
        <f t="shared" si="46"/>
        <v>5000</v>
      </c>
      <c r="DB56" s="13">
        <f t="shared" si="46"/>
        <v>5000</v>
      </c>
      <c r="DC56" s="13">
        <f t="shared" si="46"/>
        <v>5000</v>
      </c>
      <c r="DD56" s="13">
        <f t="shared" si="46"/>
        <v>5000</v>
      </c>
      <c r="DE56" s="13">
        <f t="shared" si="46"/>
        <v>5000</v>
      </c>
      <c r="DF56" s="13">
        <f t="shared" si="46"/>
        <v>5000</v>
      </c>
      <c r="DG56" s="13">
        <f t="shared" si="46"/>
        <v>5000</v>
      </c>
      <c r="DH56" s="13">
        <f t="shared" si="46"/>
        <v>5000</v>
      </c>
      <c r="DI56" s="13">
        <f t="shared" si="46"/>
        <v>5000</v>
      </c>
      <c r="DJ56" s="13">
        <f t="shared" si="46"/>
        <v>5000</v>
      </c>
      <c r="DK56" s="13">
        <f t="shared" si="46"/>
        <v>5000</v>
      </c>
      <c r="DL56" s="13">
        <f t="shared" si="46"/>
        <v>5000</v>
      </c>
      <c r="DM56" s="13">
        <f t="shared" si="46"/>
        <v>5000</v>
      </c>
      <c r="DN56" s="13">
        <f t="shared" si="46"/>
        <v>5000</v>
      </c>
      <c r="DO56" s="13">
        <f t="shared" si="46"/>
        <v>5000</v>
      </c>
      <c r="DP56" s="13">
        <f t="shared" si="46"/>
        <v>5000</v>
      </c>
      <c r="DQ56" s="13">
        <f t="shared" si="46"/>
        <v>5000</v>
      </c>
      <c r="DR56" s="13">
        <f t="shared" si="46"/>
        <v>5000</v>
      </c>
      <c r="DS56" s="13">
        <f t="shared" si="46"/>
        <v>5000</v>
      </c>
      <c r="DT56" s="13">
        <f t="shared" si="46"/>
        <v>5000</v>
      </c>
      <c r="DU56" s="13">
        <f t="shared" si="46"/>
        <v>5000</v>
      </c>
      <c r="DV56" s="13">
        <f t="shared" si="46"/>
        <v>5000</v>
      </c>
      <c r="DW56" s="13">
        <f t="shared" si="46"/>
        <v>5000</v>
      </c>
      <c r="DX56" s="13">
        <f t="shared" si="46"/>
        <v>5000</v>
      </c>
      <c r="DY56" s="13">
        <f t="shared" si="46"/>
        <v>5000</v>
      </c>
      <c r="DZ56" s="13">
        <f t="shared" si="46"/>
        <v>5000</v>
      </c>
      <c r="EA56" s="13">
        <f t="shared" ref="EA56:GL56" si="47">IF(EA43&lt;EA45,EA50*0.25,0)</f>
        <v>5000</v>
      </c>
      <c r="EB56" s="13">
        <f t="shared" si="47"/>
        <v>5000</v>
      </c>
      <c r="EC56" s="13">
        <f t="shared" si="47"/>
        <v>5000</v>
      </c>
      <c r="ED56" s="13">
        <f t="shared" si="47"/>
        <v>5000</v>
      </c>
      <c r="EE56" s="13">
        <f t="shared" si="47"/>
        <v>5000</v>
      </c>
      <c r="EF56" s="13">
        <f t="shared" si="47"/>
        <v>5000</v>
      </c>
      <c r="EG56" s="13">
        <f t="shared" si="47"/>
        <v>5000</v>
      </c>
      <c r="EH56" s="13">
        <f t="shared" si="47"/>
        <v>5000</v>
      </c>
      <c r="EI56" s="13">
        <f t="shared" si="47"/>
        <v>5000</v>
      </c>
      <c r="EJ56" s="13">
        <f t="shared" si="47"/>
        <v>5000</v>
      </c>
      <c r="EK56" s="13">
        <f t="shared" si="47"/>
        <v>5000</v>
      </c>
      <c r="EL56" s="13">
        <f t="shared" si="47"/>
        <v>5000</v>
      </c>
      <c r="EM56" s="13">
        <f t="shared" si="47"/>
        <v>5000</v>
      </c>
      <c r="EN56" s="13">
        <f t="shared" si="47"/>
        <v>5000</v>
      </c>
      <c r="EO56" s="13">
        <f t="shared" si="47"/>
        <v>5000</v>
      </c>
      <c r="EP56" s="13">
        <f t="shared" si="47"/>
        <v>5000</v>
      </c>
      <c r="EQ56" s="13">
        <f t="shared" si="47"/>
        <v>5000</v>
      </c>
      <c r="ER56" s="13">
        <f t="shared" si="47"/>
        <v>5000</v>
      </c>
      <c r="ES56" s="13">
        <f t="shared" si="47"/>
        <v>5000</v>
      </c>
      <c r="ET56" s="13">
        <f t="shared" si="47"/>
        <v>5000</v>
      </c>
      <c r="EU56" s="13">
        <f t="shared" si="47"/>
        <v>5000</v>
      </c>
      <c r="EV56" s="13">
        <f t="shared" si="47"/>
        <v>5000</v>
      </c>
      <c r="EW56" s="13">
        <f t="shared" si="47"/>
        <v>5000</v>
      </c>
      <c r="EX56" s="13">
        <f t="shared" si="47"/>
        <v>5000</v>
      </c>
      <c r="EY56" s="13">
        <f t="shared" si="47"/>
        <v>5000</v>
      </c>
      <c r="EZ56" s="13">
        <f t="shared" si="47"/>
        <v>5000</v>
      </c>
      <c r="FA56" s="13">
        <f t="shared" si="47"/>
        <v>5000</v>
      </c>
      <c r="FB56" s="13">
        <f t="shared" si="47"/>
        <v>5000</v>
      </c>
      <c r="FC56" s="13">
        <f t="shared" si="47"/>
        <v>5000</v>
      </c>
      <c r="FD56" s="13">
        <f t="shared" si="47"/>
        <v>5000</v>
      </c>
      <c r="FE56" s="13">
        <f t="shared" si="47"/>
        <v>5000</v>
      </c>
      <c r="FF56" s="13">
        <f t="shared" si="47"/>
        <v>5000</v>
      </c>
      <c r="FG56" s="13">
        <f t="shared" si="47"/>
        <v>5000</v>
      </c>
      <c r="FH56" s="13">
        <f t="shared" si="47"/>
        <v>5000</v>
      </c>
      <c r="FI56" s="13">
        <f t="shared" si="47"/>
        <v>5000</v>
      </c>
      <c r="FJ56" s="13">
        <f t="shared" si="47"/>
        <v>5000</v>
      </c>
      <c r="FK56" s="13">
        <f t="shared" si="47"/>
        <v>5000</v>
      </c>
      <c r="FL56" s="13">
        <f t="shared" si="47"/>
        <v>5000</v>
      </c>
      <c r="FM56" s="13">
        <f t="shared" si="47"/>
        <v>5000</v>
      </c>
      <c r="FN56" s="13">
        <f t="shared" si="47"/>
        <v>5000</v>
      </c>
      <c r="FO56" s="13">
        <f t="shared" si="47"/>
        <v>5000</v>
      </c>
      <c r="FP56" s="13">
        <f t="shared" si="47"/>
        <v>5000</v>
      </c>
      <c r="FQ56" s="13">
        <f t="shared" si="47"/>
        <v>5000</v>
      </c>
      <c r="FR56" s="13">
        <f t="shared" si="47"/>
        <v>5000</v>
      </c>
      <c r="FS56" s="13">
        <f t="shared" si="47"/>
        <v>5000</v>
      </c>
      <c r="FT56" s="13">
        <f t="shared" si="47"/>
        <v>5000</v>
      </c>
      <c r="FU56" s="13">
        <f t="shared" si="47"/>
        <v>5000</v>
      </c>
      <c r="FV56" s="13">
        <f t="shared" si="47"/>
        <v>5000</v>
      </c>
      <c r="FW56" s="13">
        <f t="shared" si="47"/>
        <v>5000</v>
      </c>
      <c r="FX56" s="13">
        <f t="shared" si="47"/>
        <v>5000</v>
      </c>
      <c r="FY56" s="13">
        <f t="shared" si="47"/>
        <v>5000</v>
      </c>
      <c r="FZ56" s="13">
        <f t="shared" si="47"/>
        <v>5000</v>
      </c>
      <c r="GA56" s="13">
        <f t="shared" si="47"/>
        <v>5000</v>
      </c>
      <c r="GB56" s="13">
        <f t="shared" si="47"/>
        <v>5000</v>
      </c>
      <c r="GC56" s="13">
        <f t="shared" si="47"/>
        <v>5000</v>
      </c>
      <c r="GD56" s="13">
        <f t="shared" si="47"/>
        <v>5000</v>
      </c>
      <c r="GE56" s="13">
        <f t="shared" si="47"/>
        <v>5000</v>
      </c>
      <c r="GF56" s="13">
        <f t="shared" si="47"/>
        <v>5000</v>
      </c>
      <c r="GG56" s="13">
        <f t="shared" si="47"/>
        <v>5000</v>
      </c>
      <c r="GH56" s="13">
        <f t="shared" si="47"/>
        <v>5000</v>
      </c>
      <c r="GI56" s="13">
        <f t="shared" si="47"/>
        <v>5000</v>
      </c>
      <c r="GJ56" s="13">
        <f t="shared" si="47"/>
        <v>5000</v>
      </c>
      <c r="GK56" s="13">
        <f t="shared" si="47"/>
        <v>5000</v>
      </c>
      <c r="GL56" s="13">
        <f t="shared" si="47"/>
        <v>5000</v>
      </c>
      <c r="GM56" s="13">
        <f t="shared" ref="GM56:IX56" si="48">IF(GM43&lt;GM45,GM50*0.25,0)</f>
        <v>5000</v>
      </c>
      <c r="GN56" s="13">
        <f t="shared" si="48"/>
        <v>5000</v>
      </c>
      <c r="GO56" s="13">
        <f t="shared" si="48"/>
        <v>5000</v>
      </c>
      <c r="GP56" s="13">
        <f t="shared" si="48"/>
        <v>5000</v>
      </c>
      <c r="GQ56" s="13">
        <f t="shared" si="48"/>
        <v>5000</v>
      </c>
      <c r="GR56" s="13">
        <f t="shared" si="48"/>
        <v>5000</v>
      </c>
      <c r="GS56" s="13">
        <f t="shared" si="48"/>
        <v>5000</v>
      </c>
      <c r="GT56" s="13">
        <f t="shared" si="48"/>
        <v>5000</v>
      </c>
      <c r="GU56" s="13">
        <f t="shared" si="48"/>
        <v>5000</v>
      </c>
      <c r="GV56" s="13">
        <f t="shared" si="48"/>
        <v>5000</v>
      </c>
      <c r="GW56" s="13">
        <f t="shared" si="48"/>
        <v>5000</v>
      </c>
      <c r="GX56" s="13">
        <f t="shared" si="48"/>
        <v>5000</v>
      </c>
      <c r="GY56" s="13">
        <f t="shared" si="48"/>
        <v>5000</v>
      </c>
      <c r="GZ56" s="13">
        <f t="shared" si="48"/>
        <v>5000</v>
      </c>
      <c r="HA56" s="13">
        <f t="shared" si="48"/>
        <v>5000</v>
      </c>
      <c r="HB56" s="13">
        <f t="shared" si="48"/>
        <v>5000</v>
      </c>
      <c r="HC56" s="13">
        <f t="shared" si="48"/>
        <v>5000</v>
      </c>
      <c r="HD56" s="13">
        <f t="shared" si="48"/>
        <v>5000</v>
      </c>
      <c r="HE56" s="13">
        <f t="shared" si="48"/>
        <v>5000</v>
      </c>
      <c r="HF56" s="13">
        <f t="shared" si="48"/>
        <v>5000</v>
      </c>
      <c r="HG56" s="13">
        <f t="shared" si="48"/>
        <v>5000</v>
      </c>
      <c r="HH56" s="13">
        <f t="shared" si="48"/>
        <v>5000</v>
      </c>
      <c r="HI56" s="13">
        <f t="shared" si="48"/>
        <v>5000</v>
      </c>
      <c r="HJ56" s="13">
        <f t="shared" si="48"/>
        <v>5000</v>
      </c>
      <c r="HK56" s="13">
        <f t="shared" si="48"/>
        <v>5000</v>
      </c>
      <c r="HL56" s="13">
        <f t="shared" si="48"/>
        <v>5000</v>
      </c>
      <c r="HM56" s="13">
        <f t="shared" si="48"/>
        <v>5000</v>
      </c>
      <c r="HN56" s="13">
        <f t="shared" si="48"/>
        <v>5000</v>
      </c>
      <c r="HO56" s="13">
        <f t="shared" si="48"/>
        <v>5000</v>
      </c>
      <c r="HP56" s="13">
        <f t="shared" si="48"/>
        <v>5000</v>
      </c>
      <c r="HQ56" s="13">
        <f t="shared" si="48"/>
        <v>5000</v>
      </c>
      <c r="HR56" s="13">
        <f t="shared" si="48"/>
        <v>5000</v>
      </c>
      <c r="HS56" s="13">
        <f t="shared" si="48"/>
        <v>5000</v>
      </c>
      <c r="HT56" s="13">
        <f t="shared" si="48"/>
        <v>5000</v>
      </c>
      <c r="HU56" s="13">
        <f t="shared" si="48"/>
        <v>5000</v>
      </c>
      <c r="HV56" s="13">
        <f t="shared" si="48"/>
        <v>5000</v>
      </c>
      <c r="HW56" s="13">
        <f t="shared" si="48"/>
        <v>5000</v>
      </c>
      <c r="HX56" s="13">
        <f t="shared" si="48"/>
        <v>5000</v>
      </c>
      <c r="HY56" s="13">
        <f t="shared" si="48"/>
        <v>5000</v>
      </c>
      <c r="HZ56" s="13">
        <f t="shared" si="48"/>
        <v>5000</v>
      </c>
      <c r="IA56" s="13">
        <f t="shared" si="48"/>
        <v>5000</v>
      </c>
      <c r="IB56" s="13">
        <f t="shared" si="48"/>
        <v>5000</v>
      </c>
      <c r="IC56" s="13">
        <f t="shared" si="48"/>
        <v>5000</v>
      </c>
      <c r="ID56" s="13">
        <f t="shared" si="48"/>
        <v>5000</v>
      </c>
      <c r="IE56" s="13">
        <f t="shared" si="48"/>
        <v>5000</v>
      </c>
      <c r="IF56" s="13">
        <f t="shared" si="48"/>
        <v>5000</v>
      </c>
      <c r="IG56" s="13">
        <f t="shared" si="48"/>
        <v>5000</v>
      </c>
      <c r="IH56" s="13">
        <f t="shared" si="48"/>
        <v>5000</v>
      </c>
      <c r="II56" s="13">
        <f t="shared" si="48"/>
        <v>5000</v>
      </c>
      <c r="IJ56" s="13">
        <f t="shared" si="48"/>
        <v>5000</v>
      </c>
      <c r="IK56" s="13">
        <f t="shared" si="48"/>
        <v>5000</v>
      </c>
      <c r="IL56" s="13">
        <f t="shared" si="48"/>
        <v>5000</v>
      </c>
      <c r="IM56" s="13">
        <f t="shared" si="48"/>
        <v>5000</v>
      </c>
      <c r="IN56" s="13">
        <f t="shared" si="48"/>
        <v>5000</v>
      </c>
      <c r="IO56" s="13">
        <f t="shared" si="48"/>
        <v>5000</v>
      </c>
      <c r="IP56" s="13">
        <f t="shared" si="48"/>
        <v>5000</v>
      </c>
      <c r="IQ56" s="13">
        <f t="shared" si="48"/>
        <v>5000</v>
      </c>
      <c r="IR56" s="13">
        <f t="shared" si="48"/>
        <v>5000</v>
      </c>
      <c r="IS56" s="13">
        <f t="shared" si="48"/>
        <v>5000</v>
      </c>
      <c r="IT56" s="13">
        <f t="shared" si="48"/>
        <v>5000</v>
      </c>
      <c r="IU56" s="13">
        <f t="shared" si="48"/>
        <v>5000</v>
      </c>
      <c r="IV56" s="13">
        <f t="shared" si="48"/>
        <v>5000</v>
      </c>
      <c r="IW56" s="13">
        <f t="shared" si="48"/>
        <v>5000</v>
      </c>
      <c r="IX56" s="13">
        <f t="shared" si="48"/>
        <v>5000</v>
      </c>
      <c r="IY56" s="13">
        <f t="shared" ref="IY56:LJ56" si="49">IF(IY43&lt;IY45,IY50*0.25,0)</f>
        <v>5000</v>
      </c>
      <c r="IZ56" s="13">
        <f t="shared" si="49"/>
        <v>5000</v>
      </c>
      <c r="JA56" s="13">
        <f t="shared" si="49"/>
        <v>5000</v>
      </c>
      <c r="JB56" s="13">
        <f t="shared" si="49"/>
        <v>5000</v>
      </c>
      <c r="JC56" s="13">
        <f t="shared" si="49"/>
        <v>5000</v>
      </c>
      <c r="JD56" s="13">
        <f t="shared" si="49"/>
        <v>5000</v>
      </c>
      <c r="JE56" s="13">
        <f t="shared" si="49"/>
        <v>5000</v>
      </c>
      <c r="JF56" s="13">
        <f t="shared" si="49"/>
        <v>5000</v>
      </c>
      <c r="JG56" s="13">
        <f t="shared" si="49"/>
        <v>5000</v>
      </c>
      <c r="JH56" s="13">
        <f t="shared" si="49"/>
        <v>5000</v>
      </c>
      <c r="JI56" s="13">
        <f t="shared" si="49"/>
        <v>5000</v>
      </c>
      <c r="JJ56" s="13">
        <f t="shared" si="49"/>
        <v>5000</v>
      </c>
      <c r="JK56" s="13">
        <f t="shared" si="49"/>
        <v>5000</v>
      </c>
      <c r="JL56" s="13">
        <f t="shared" si="49"/>
        <v>5000</v>
      </c>
      <c r="JM56" s="13">
        <f t="shared" si="49"/>
        <v>5000</v>
      </c>
      <c r="JN56" s="13">
        <f t="shared" si="49"/>
        <v>5000</v>
      </c>
      <c r="JO56" s="13">
        <f t="shared" si="49"/>
        <v>5000</v>
      </c>
      <c r="JP56" s="13">
        <f t="shared" si="49"/>
        <v>5000</v>
      </c>
      <c r="JQ56" s="13">
        <f t="shared" si="49"/>
        <v>5000</v>
      </c>
      <c r="JR56" s="13">
        <f t="shared" si="49"/>
        <v>5000</v>
      </c>
      <c r="JS56" s="13">
        <f t="shared" si="49"/>
        <v>5000</v>
      </c>
      <c r="JT56" s="13">
        <f t="shared" si="49"/>
        <v>5000</v>
      </c>
      <c r="JU56" s="13">
        <f t="shared" si="49"/>
        <v>5000</v>
      </c>
      <c r="JV56" s="13">
        <f t="shared" si="49"/>
        <v>5000</v>
      </c>
      <c r="JW56" s="13">
        <f t="shared" si="49"/>
        <v>5000</v>
      </c>
      <c r="JX56" s="13">
        <f t="shared" si="49"/>
        <v>5000</v>
      </c>
      <c r="JY56" s="13">
        <f t="shared" si="49"/>
        <v>5000</v>
      </c>
      <c r="JZ56" s="13">
        <f t="shared" si="49"/>
        <v>5000</v>
      </c>
      <c r="KA56" s="13">
        <f t="shared" si="49"/>
        <v>5000</v>
      </c>
      <c r="KB56" s="13">
        <f t="shared" si="49"/>
        <v>5000</v>
      </c>
      <c r="KC56" s="13">
        <f t="shared" si="49"/>
        <v>5000</v>
      </c>
      <c r="KD56" s="13">
        <f t="shared" si="49"/>
        <v>5000</v>
      </c>
      <c r="KE56" s="13">
        <f t="shared" si="49"/>
        <v>5000</v>
      </c>
      <c r="KF56" s="13">
        <f t="shared" si="49"/>
        <v>5000</v>
      </c>
      <c r="KG56" s="13">
        <f t="shared" si="49"/>
        <v>5000</v>
      </c>
      <c r="KH56" s="13">
        <f t="shared" si="49"/>
        <v>5000</v>
      </c>
      <c r="KI56" s="13">
        <f t="shared" si="49"/>
        <v>5000</v>
      </c>
      <c r="KJ56" s="13">
        <f t="shared" si="49"/>
        <v>5000</v>
      </c>
      <c r="KK56" s="13">
        <f t="shared" si="49"/>
        <v>5000</v>
      </c>
      <c r="KL56" s="13">
        <f t="shared" si="49"/>
        <v>5000</v>
      </c>
      <c r="KM56" s="13">
        <f t="shared" si="49"/>
        <v>5000</v>
      </c>
      <c r="KN56" s="13">
        <f t="shared" si="49"/>
        <v>5000</v>
      </c>
      <c r="KO56" s="13">
        <f t="shared" si="49"/>
        <v>5000</v>
      </c>
      <c r="KP56" s="13">
        <f t="shared" si="49"/>
        <v>5000</v>
      </c>
      <c r="KQ56" s="13">
        <f t="shared" si="49"/>
        <v>5000</v>
      </c>
      <c r="KR56" s="13">
        <f t="shared" si="49"/>
        <v>5000</v>
      </c>
      <c r="KS56" s="13">
        <f t="shared" si="49"/>
        <v>5000</v>
      </c>
      <c r="KT56" s="13">
        <f t="shared" si="49"/>
        <v>5000</v>
      </c>
      <c r="KU56" s="13">
        <f t="shared" si="49"/>
        <v>5000</v>
      </c>
      <c r="KV56" s="13">
        <f t="shared" si="49"/>
        <v>5000</v>
      </c>
      <c r="KW56" s="13">
        <f t="shared" si="49"/>
        <v>5000</v>
      </c>
      <c r="KX56" s="13">
        <f t="shared" si="49"/>
        <v>5000</v>
      </c>
      <c r="KY56" s="13">
        <f t="shared" si="49"/>
        <v>5000</v>
      </c>
      <c r="KZ56" s="13">
        <f t="shared" si="49"/>
        <v>5000</v>
      </c>
      <c r="LA56" s="13">
        <f t="shared" si="49"/>
        <v>5000</v>
      </c>
      <c r="LB56" s="13">
        <f t="shared" si="49"/>
        <v>5000</v>
      </c>
      <c r="LC56" s="13">
        <f t="shared" si="49"/>
        <v>5000</v>
      </c>
      <c r="LD56" s="13">
        <f t="shared" si="49"/>
        <v>5000</v>
      </c>
      <c r="LE56" s="13">
        <f t="shared" si="49"/>
        <v>5000</v>
      </c>
      <c r="LF56" s="13">
        <f t="shared" si="49"/>
        <v>5000</v>
      </c>
      <c r="LG56" s="13">
        <f t="shared" si="49"/>
        <v>5000</v>
      </c>
      <c r="LH56" s="13">
        <f t="shared" si="49"/>
        <v>5000</v>
      </c>
      <c r="LI56" s="13">
        <f t="shared" si="49"/>
        <v>5000</v>
      </c>
      <c r="LJ56" s="13">
        <f t="shared" si="49"/>
        <v>5000</v>
      </c>
      <c r="LK56" s="13">
        <f t="shared" ref="LK56:NV56" si="50">IF(LK43&lt;LK45,LK50*0.25,0)</f>
        <v>5000</v>
      </c>
      <c r="LL56" s="13">
        <f t="shared" si="50"/>
        <v>5000</v>
      </c>
      <c r="LM56" s="13">
        <f t="shared" si="50"/>
        <v>5000</v>
      </c>
      <c r="LN56" s="13">
        <f t="shared" si="50"/>
        <v>5000</v>
      </c>
      <c r="LO56" s="13">
        <f t="shared" si="50"/>
        <v>5000</v>
      </c>
      <c r="LP56" s="13">
        <f t="shared" si="50"/>
        <v>5000</v>
      </c>
      <c r="LQ56" s="13">
        <f t="shared" si="50"/>
        <v>5000</v>
      </c>
      <c r="LR56" s="13">
        <f t="shared" si="50"/>
        <v>5000</v>
      </c>
      <c r="LS56" s="13">
        <f t="shared" si="50"/>
        <v>5000</v>
      </c>
      <c r="LT56" s="13">
        <f t="shared" si="50"/>
        <v>5000</v>
      </c>
      <c r="LU56" s="13">
        <f t="shared" si="50"/>
        <v>5000</v>
      </c>
      <c r="LV56" s="13">
        <f t="shared" si="50"/>
        <v>5000</v>
      </c>
      <c r="LW56" s="13">
        <f t="shared" si="50"/>
        <v>5000</v>
      </c>
      <c r="LX56" s="13">
        <f t="shared" si="50"/>
        <v>5000</v>
      </c>
      <c r="LY56" s="13">
        <f t="shared" si="50"/>
        <v>5000</v>
      </c>
      <c r="LZ56" s="13">
        <f t="shared" si="50"/>
        <v>5000</v>
      </c>
      <c r="MA56" s="13">
        <f t="shared" si="50"/>
        <v>5000</v>
      </c>
      <c r="MB56" s="13">
        <f t="shared" si="50"/>
        <v>5000</v>
      </c>
      <c r="MC56" s="13">
        <f t="shared" si="50"/>
        <v>5000</v>
      </c>
      <c r="MD56" s="13">
        <f t="shared" si="50"/>
        <v>5000</v>
      </c>
      <c r="ME56" s="13">
        <f t="shared" si="50"/>
        <v>5000</v>
      </c>
      <c r="MF56" s="13">
        <f t="shared" si="50"/>
        <v>5000</v>
      </c>
      <c r="MG56" s="13">
        <f t="shared" si="50"/>
        <v>5000</v>
      </c>
      <c r="MH56" s="13">
        <f t="shared" si="50"/>
        <v>5000</v>
      </c>
      <c r="MI56" s="13">
        <f t="shared" si="50"/>
        <v>5000</v>
      </c>
      <c r="MJ56" s="13">
        <f t="shared" si="50"/>
        <v>5000</v>
      </c>
      <c r="MK56" s="13">
        <f t="shared" si="50"/>
        <v>5000</v>
      </c>
      <c r="ML56" s="13">
        <f t="shared" si="50"/>
        <v>5000</v>
      </c>
      <c r="MM56" s="13">
        <f t="shared" si="50"/>
        <v>5000</v>
      </c>
      <c r="MN56" s="13">
        <f t="shared" si="50"/>
        <v>5000</v>
      </c>
      <c r="MO56" s="13">
        <f t="shared" si="50"/>
        <v>5000</v>
      </c>
      <c r="MP56" s="13">
        <f t="shared" si="50"/>
        <v>5000</v>
      </c>
      <c r="MQ56" s="13">
        <f t="shared" si="50"/>
        <v>5000</v>
      </c>
      <c r="MR56" s="13">
        <f t="shared" si="50"/>
        <v>5000</v>
      </c>
      <c r="MS56" s="13">
        <f t="shared" si="50"/>
        <v>5000</v>
      </c>
      <c r="MT56" s="13">
        <f t="shared" si="50"/>
        <v>5000</v>
      </c>
      <c r="MU56" s="13">
        <f t="shared" si="50"/>
        <v>5000</v>
      </c>
      <c r="MV56" s="13">
        <f t="shared" si="50"/>
        <v>5000</v>
      </c>
      <c r="MW56" s="13">
        <f t="shared" si="50"/>
        <v>5000</v>
      </c>
      <c r="MX56" s="13">
        <f t="shared" si="50"/>
        <v>5000</v>
      </c>
      <c r="MY56" s="13">
        <f t="shared" si="50"/>
        <v>5000</v>
      </c>
      <c r="MZ56" s="13">
        <f t="shared" si="50"/>
        <v>5000</v>
      </c>
      <c r="NA56" s="13">
        <f t="shared" si="50"/>
        <v>5000</v>
      </c>
      <c r="NB56" s="13">
        <f t="shared" si="50"/>
        <v>5000</v>
      </c>
      <c r="NC56" s="13">
        <f t="shared" si="50"/>
        <v>5000</v>
      </c>
      <c r="ND56" s="13">
        <f t="shared" si="50"/>
        <v>5000</v>
      </c>
      <c r="NE56" s="13">
        <f t="shared" si="50"/>
        <v>5000</v>
      </c>
      <c r="NF56" s="13">
        <f t="shared" si="50"/>
        <v>5000</v>
      </c>
      <c r="NG56" s="13">
        <f t="shared" si="50"/>
        <v>5000</v>
      </c>
      <c r="NH56" s="13">
        <f t="shared" si="50"/>
        <v>5000</v>
      </c>
      <c r="NI56" s="13">
        <f t="shared" si="50"/>
        <v>5000</v>
      </c>
      <c r="NJ56" s="13">
        <f t="shared" si="50"/>
        <v>5000</v>
      </c>
      <c r="NK56" s="13">
        <f t="shared" si="50"/>
        <v>5000</v>
      </c>
      <c r="NL56" s="13">
        <f t="shared" si="50"/>
        <v>5000</v>
      </c>
      <c r="NM56" s="13">
        <f t="shared" si="50"/>
        <v>5000</v>
      </c>
      <c r="NN56" s="13">
        <f t="shared" si="50"/>
        <v>5000</v>
      </c>
      <c r="NO56" s="13">
        <f t="shared" si="50"/>
        <v>5000</v>
      </c>
      <c r="NP56" s="13">
        <f t="shared" si="50"/>
        <v>5000</v>
      </c>
      <c r="NQ56" s="13">
        <f t="shared" si="50"/>
        <v>5000</v>
      </c>
      <c r="NR56" s="13">
        <f t="shared" si="50"/>
        <v>5000</v>
      </c>
      <c r="NS56" s="13">
        <f t="shared" si="50"/>
        <v>5000</v>
      </c>
      <c r="NT56" s="13">
        <f t="shared" si="50"/>
        <v>5000</v>
      </c>
      <c r="NU56" s="13">
        <f t="shared" si="50"/>
        <v>5000</v>
      </c>
      <c r="NV56" s="13">
        <f t="shared" si="50"/>
        <v>5000</v>
      </c>
      <c r="NW56" s="13">
        <f t="shared" ref="NW56:QH56" si="51">IF(NW43&lt;NW45,NW50*0.25,0)</f>
        <v>5000</v>
      </c>
      <c r="NX56" s="13">
        <f t="shared" si="51"/>
        <v>5000</v>
      </c>
      <c r="NY56" s="13">
        <f t="shared" si="51"/>
        <v>5000</v>
      </c>
      <c r="NZ56" s="13">
        <f t="shared" si="51"/>
        <v>5000</v>
      </c>
      <c r="OA56" s="13">
        <f t="shared" si="51"/>
        <v>5000</v>
      </c>
      <c r="OB56" s="13">
        <f t="shared" si="51"/>
        <v>5000</v>
      </c>
      <c r="OC56" s="13">
        <f t="shared" si="51"/>
        <v>5000</v>
      </c>
      <c r="OD56" s="13">
        <f t="shared" si="51"/>
        <v>5000</v>
      </c>
      <c r="OE56" s="13">
        <f t="shared" si="51"/>
        <v>5000</v>
      </c>
      <c r="OF56" s="13">
        <f t="shared" si="51"/>
        <v>5000</v>
      </c>
      <c r="OG56" s="13">
        <f t="shared" si="51"/>
        <v>5000</v>
      </c>
      <c r="OH56" s="13">
        <f t="shared" si="51"/>
        <v>5000</v>
      </c>
      <c r="OI56" s="13">
        <f t="shared" si="51"/>
        <v>5000</v>
      </c>
      <c r="OJ56" s="13">
        <f t="shared" si="51"/>
        <v>5000</v>
      </c>
      <c r="OK56" s="13">
        <f t="shared" si="51"/>
        <v>5000</v>
      </c>
      <c r="OL56" s="13">
        <f t="shared" si="51"/>
        <v>5000</v>
      </c>
      <c r="OM56" s="13">
        <f t="shared" si="51"/>
        <v>5000</v>
      </c>
      <c r="ON56" s="13">
        <f t="shared" si="51"/>
        <v>5000</v>
      </c>
      <c r="OO56" s="13">
        <f t="shared" si="51"/>
        <v>5000</v>
      </c>
      <c r="OP56" s="13">
        <f t="shared" si="51"/>
        <v>5000</v>
      </c>
      <c r="OQ56" s="13">
        <f t="shared" si="51"/>
        <v>5000</v>
      </c>
      <c r="OR56" s="13">
        <f t="shared" si="51"/>
        <v>5000</v>
      </c>
      <c r="OS56" s="13">
        <f t="shared" si="51"/>
        <v>5000</v>
      </c>
      <c r="OT56" s="13">
        <f t="shared" si="51"/>
        <v>5000</v>
      </c>
      <c r="OU56" s="13">
        <f t="shared" si="51"/>
        <v>5000</v>
      </c>
      <c r="OV56" s="13">
        <f t="shared" si="51"/>
        <v>5000</v>
      </c>
      <c r="OW56" s="13">
        <f t="shared" si="51"/>
        <v>5000</v>
      </c>
      <c r="OX56" s="13">
        <f t="shared" si="51"/>
        <v>5000</v>
      </c>
      <c r="OY56" s="13">
        <f t="shared" si="51"/>
        <v>5000</v>
      </c>
      <c r="OZ56" s="13">
        <f t="shared" si="51"/>
        <v>5000</v>
      </c>
      <c r="PA56" s="13">
        <f t="shared" si="51"/>
        <v>5000</v>
      </c>
      <c r="PB56" s="13">
        <f t="shared" si="51"/>
        <v>5000</v>
      </c>
      <c r="PC56" s="13">
        <f t="shared" si="51"/>
        <v>5000</v>
      </c>
      <c r="PD56" s="13">
        <f t="shared" si="51"/>
        <v>5000</v>
      </c>
      <c r="PE56" s="13">
        <f t="shared" si="51"/>
        <v>5000</v>
      </c>
      <c r="PF56" s="13">
        <f t="shared" si="51"/>
        <v>5000</v>
      </c>
      <c r="PG56" s="13">
        <f t="shared" si="51"/>
        <v>5000</v>
      </c>
      <c r="PH56" s="13">
        <f t="shared" si="51"/>
        <v>5000</v>
      </c>
      <c r="PI56" s="13">
        <f t="shared" si="51"/>
        <v>5000</v>
      </c>
      <c r="PJ56" s="13">
        <f t="shared" si="51"/>
        <v>5000</v>
      </c>
      <c r="PK56" s="13">
        <f t="shared" si="51"/>
        <v>5000</v>
      </c>
      <c r="PL56" s="13">
        <f t="shared" si="51"/>
        <v>5000</v>
      </c>
      <c r="PM56" s="13">
        <f t="shared" si="51"/>
        <v>5000</v>
      </c>
      <c r="PN56" s="13">
        <f t="shared" si="51"/>
        <v>5000</v>
      </c>
      <c r="PO56" s="13">
        <f t="shared" si="51"/>
        <v>5000</v>
      </c>
      <c r="PP56" s="13">
        <f t="shared" si="51"/>
        <v>5000</v>
      </c>
      <c r="PQ56" s="13">
        <f t="shared" si="51"/>
        <v>5000</v>
      </c>
      <c r="PR56" s="13">
        <f t="shared" si="51"/>
        <v>5000</v>
      </c>
      <c r="PS56" s="13">
        <f t="shared" si="51"/>
        <v>5000</v>
      </c>
      <c r="PT56" s="13">
        <f t="shared" si="51"/>
        <v>5000</v>
      </c>
      <c r="PU56" s="13">
        <f t="shared" si="51"/>
        <v>5000</v>
      </c>
      <c r="PV56" s="13">
        <f t="shared" si="51"/>
        <v>5000</v>
      </c>
      <c r="PW56" s="13">
        <f t="shared" si="51"/>
        <v>5000</v>
      </c>
      <c r="PX56" s="13">
        <f t="shared" si="51"/>
        <v>5000</v>
      </c>
      <c r="PY56" s="13">
        <f t="shared" si="51"/>
        <v>5000</v>
      </c>
      <c r="PZ56" s="13">
        <f t="shared" si="51"/>
        <v>5000</v>
      </c>
      <c r="QA56" s="13">
        <f t="shared" si="51"/>
        <v>5000</v>
      </c>
      <c r="QB56" s="13">
        <f t="shared" si="51"/>
        <v>5000</v>
      </c>
      <c r="QC56" s="13">
        <f t="shared" si="51"/>
        <v>5000</v>
      </c>
      <c r="QD56" s="13">
        <f t="shared" si="51"/>
        <v>5000</v>
      </c>
      <c r="QE56" s="13">
        <f t="shared" si="51"/>
        <v>5000</v>
      </c>
      <c r="QF56" s="13">
        <f t="shared" si="51"/>
        <v>5000</v>
      </c>
      <c r="QG56" s="13">
        <f t="shared" si="51"/>
        <v>5000</v>
      </c>
      <c r="QH56" s="13">
        <f t="shared" si="51"/>
        <v>5000</v>
      </c>
      <c r="QI56" s="13">
        <f t="shared" ref="QI56:SH56" si="52">IF(QI43&lt;QI45,QI50*0.25,0)</f>
        <v>5000</v>
      </c>
      <c r="QJ56" s="13">
        <f t="shared" si="52"/>
        <v>5000</v>
      </c>
      <c r="QK56" s="13">
        <f t="shared" si="52"/>
        <v>5000</v>
      </c>
      <c r="QL56" s="13">
        <f t="shared" si="52"/>
        <v>5000</v>
      </c>
      <c r="QM56" s="13">
        <f t="shared" si="52"/>
        <v>5000</v>
      </c>
      <c r="QN56" s="13">
        <f t="shared" si="52"/>
        <v>5000</v>
      </c>
      <c r="QO56" s="13">
        <f t="shared" si="52"/>
        <v>5000</v>
      </c>
      <c r="QP56" s="13">
        <f t="shared" si="52"/>
        <v>5000</v>
      </c>
      <c r="QQ56" s="13">
        <f t="shared" si="52"/>
        <v>5000</v>
      </c>
      <c r="QR56" s="13">
        <f t="shared" si="52"/>
        <v>5000</v>
      </c>
      <c r="QS56" s="13">
        <f t="shared" si="52"/>
        <v>5000</v>
      </c>
      <c r="QT56" s="13">
        <f t="shared" si="52"/>
        <v>5000</v>
      </c>
      <c r="QU56" s="13">
        <f t="shared" si="52"/>
        <v>5000</v>
      </c>
      <c r="QV56" s="13">
        <f t="shared" si="52"/>
        <v>5000</v>
      </c>
      <c r="QW56" s="13">
        <f t="shared" si="52"/>
        <v>5000</v>
      </c>
      <c r="QX56" s="13">
        <f t="shared" si="52"/>
        <v>5000</v>
      </c>
      <c r="QY56" s="13">
        <f t="shared" si="52"/>
        <v>5000</v>
      </c>
      <c r="QZ56" s="13">
        <f t="shared" si="52"/>
        <v>5000</v>
      </c>
      <c r="RA56" s="13">
        <f t="shared" si="52"/>
        <v>5000</v>
      </c>
      <c r="RB56" s="13">
        <f t="shared" si="52"/>
        <v>5000</v>
      </c>
      <c r="RC56" s="13">
        <f t="shared" si="52"/>
        <v>5000</v>
      </c>
      <c r="RD56" s="13">
        <f t="shared" si="52"/>
        <v>5000</v>
      </c>
      <c r="RE56" s="13">
        <f t="shared" si="52"/>
        <v>5000</v>
      </c>
      <c r="RF56" s="13">
        <f t="shared" si="52"/>
        <v>5000</v>
      </c>
      <c r="RG56" s="13">
        <f t="shared" si="52"/>
        <v>5000</v>
      </c>
      <c r="RH56" s="13">
        <f t="shared" si="52"/>
        <v>5000</v>
      </c>
      <c r="RI56" s="13">
        <f t="shared" si="52"/>
        <v>5000</v>
      </c>
      <c r="RJ56" s="13">
        <f t="shared" si="52"/>
        <v>5000</v>
      </c>
      <c r="RK56" s="13">
        <f t="shared" si="52"/>
        <v>5000</v>
      </c>
      <c r="RL56" s="13">
        <f t="shared" si="52"/>
        <v>5000</v>
      </c>
      <c r="RM56" s="13">
        <f t="shared" si="52"/>
        <v>5000</v>
      </c>
      <c r="RN56" s="13">
        <f t="shared" si="52"/>
        <v>5000</v>
      </c>
      <c r="RO56" s="13">
        <f t="shared" si="52"/>
        <v>5000</v>
      </c>
      <c r="RP56" s="13">
        <f t="shared" si="52"/>
        <v>5000</v>
      </c>
      <c r="RQ56" s="13">
        <f t="shared" si="52"/>
        <v>5000</v>
      </c>
      <c r="RR56" s="13">
        <f t="shared" si="52"/>
        <v>5000</v>
      </c>
      <c r="RS56" s="13">
        <f t="shared" si="52"/>
        <v>5000</v>
      </c>
      <c r="RT56" s="13">
        <f t="shared" si="52"/>
        <v>5000</v>
      </c>
      <c r="RU56" s="13">
        <f t="shared" si="52"/>
        <v>5000</v>
      </c>
      <c r="RV56" s="13">
        <f t="shared" si="52"/>
        <v>5000</v>
      </c>
      <c r="RW56" s="13">
        <f t="shared" si="52"/>
        <v>5000</v>
      </c>
      <c r="RX56" s="13">
        <f t="shared" si="52"/>
        <v>5000</v>
      </c>
      <c r="RY56" s="13">
        <f t="shared" si="52"/>
        <v>5000</v>
      </c>
      <c r="RZ56" s="13">
        <f t="shared" si="52"/>
        <v>5000</v>
      </c>
      <c r="SA56" s="13">
        <f t="shared" si="52"/>
        <v>5000</v>
      </c>
      <c r="SB56" s="13">
        <f t="shared" si="52"/>
        <v>5000</v>
      </c>
      <c r="SC56" s="13">
        <f t="shared" si="52"/>
        <v>5000</v>
      </c>
      <c r="SD56" s="13">
        <f t="shared" si="52"/>
        <v>5000</v>
      </c>
      <c r="SE56" s="13">
        <f t="shared" si="52"/>
        <v>5000</v>
      </c>
      <c r="SF56" s="13">
        <f t="shared" si="52"/>
        <v>5000</v>
      </c>
      <c r="SG56" s="13">
        <f t="shared" si="52"/>
        <v>5000</v>
      </c>
      <c r="SH56" s="13">
        <f t="shared" si="52"/>
        <v>5000</v>
      </c>
    </row>
    <row r="58" spans="1:502">
      <c r="A58" s="9" t="s">
        <v>63</v>
      </c>
      <c r="B58" s="10">
        <f>SUM(C58:V58)</f>
        <v>18125</v>
      </c>
      <c r="C58" s="16">
        <f>IF(C54-C56&gt;0,C54-C56,0)</f>
        <v>18125</v>
      </c>
      <c r="D58" s="16">
        <f t="shared" ref="D58:V58" si="53">IF(D54-D56&gt;0,D54-D56,0)</f>
        <v>0</v>
      </c>
      <c r="E58" s="16">
        <f t="shared" si="53"/>
        <v>0</v>
      </c>
      <c r="F58" s="16">
        <f t="shared" si="53"/>
        <v>0</v>
      </c>
      <c r="G58" s="16">
        <f t="shared" si="53"/>
        <v>0</v>
      </c>
      <c r="H58" s="16">
        <f t="shared" si="53"/>
        <v>0</v>
      </c>
      <c r="I58" s="16">
        <f t="shared" si="53"/>
        <v>0</v>
      </c>
      <c r="J58" s="16">
        <f t="shared" si="53"/>
        <v>0</v>
      </c>
      <c r="K58" s="16">
        <f t="shared" si="53"/>
        <v>0</v>
      </c>
      <c r="L58" s="16">
        <f t="shared" si="53"/>
        <v>0</v>
      </c>
      <c r="M58" s="16">
        <f t="shared" si="53"/>
        <v>0</v>
      </c>
      <c r="N58" s="16">
        <f t="shared" si="53"/>
        <v>0</v>
      </c>
      <c r="O58" s="16">
        <f t="shared" si="53"/>
        <v>0</v>
      </c>
      <c r="P58" s="16">
        <f t="shared" si="53"/>
        <v>0</v>
      </c>
      <c r="Q58" s="16">
        <f t="shared" si="53"/>
        <v>0</v>
      </c>
      <c r="R58" s="16">
        <f t="shared" si="53"/>
        <v>0</v>
      </c>
      <c r="S58" s="16">
        <f t="shared" si="53"/>
        <v>0</v>
      </c>
      <c r="T58" s="16">
        <f t="shared" si="53"/>
        <v>0</v>
      </c>
      <c r="U58" s="16">
        <f t="shared" si="53"/>
        <v>0</v>
      </c>
      <c r="V58" s="16">
        <f t="shared" si="53"/>
        <v>0</v>
      </c>
      <c r="W58" s="16">
        <f t="shared" ref="W58:CH58" si="54">IF(W54-W56&gt;0,W54-W56,0)</f>
        <v>0</v>
      </c>
      <c r="X58" s="16">
        <f t="shared" si="54"/>
        <v>0</v>
      </c>
      <c r="Y58" s="16">
        <f t="shared" si="54"/>
        <v>0</v>
      </c>
      <c r="Z58" s="16">
        <f t="shared" si="54"/>
        <v>0</v>
      </c>
      <c r="AA58" s="16">
        <f t="shared" si="54"/>
        <v>0</v>
      </c>
      <c r="AB58" s="16">
        <f t="shared" si="54"/>
        <v>0</v>
      </c>
      <c r="AC58" s="16">
        <f t="shared" si="54"/>
        <v>0</v>
      </c>
      <c r="AD58" s="16">
        <f t="shared" si="54"/>
        <v>0</v>
      </c>
      <c r="AE58" s="16">
        <f t="shared" si="54"/>
        <v>0</v>
      </c>
      <c r="AF58" s="16">
        <f t="shared" si="54"/>
        <v>0</v>
      </c>
      <c r="AG58" s="16">
        <f t="shared" si="54"/>
        <v>0</v>
      </c>
      <c r="AH58" s="16">
        <f t="shared" si="54"/>
        <v>0</v>
      </c>
      <c r="AI58" s="16">
        <f t="shared" si="54"/>
        <v>0</v>
      </c>
      <c r="AJ58" s="16">
        <f t="shared" si="54"/>
        <v>0</v>
      </c>
      <c r="AK58" s="16">
        <f t="shared" si="54"/>
        <v>0</v>
      </c>
      <c r="AL58" s="16">
        <f t="shared" si="54"/>
        <v>0</v>
      </c>
      <c r="AM58" s="16">
        <f t="shared" si="54"/>
        <v>0</v>
      </c>
      <c r="AN58" s="16">
        <f t="shared" si="54"/>
        <v>0</v>
      </c>
      <c r="AO58" s="16">
        <f t="shared" si="54"/>
        <v>0</v>
      </c>
      <c r="AP58" s="16">
        <f t="shared" si="54"/>
        <v>0</v>
      </c>
      <c r="AQ58" s="16">
        <f t="shared" si="54"/>
        <v>0</v>
      </c>
      <c r="AR58" s="16">
        <f t="shared" si="54"/>
        <v>0</v>
      </c>
      <c r="AS58" s="16">
        <f t="shared" si="54"/>
        <v>0</v>
      </c>
      <c r="AT58" s="16">
        <f t="shared" si="54"/>
        <v>0</v>
      </c>
      <c r="AU58" s="16">
        <f t="shared" si="54"/>
        <v>0</v>
      </c>
      <c r="AV58" s="16">
        <f t="shared" si="54"/>
        <v>0</v>
      </c>
      <c r="AW58" s="16">
        <f t="shared" si="54"/>
        <v>0</v>
      </c>
      <c r="AX58" s="16">
        <f t="shared" si="54"/>
        <v>0</v>
      </c>
      <c r="AY58" s="16">
        <f t="shared" si="54"/>
        <v>0</v>
      </c>
      <c r="AZ58" s="16">
        <f t="shared" si="54"/>
        <v>0</v>
      </c>
      <c r="BA58" s="16">
        <f t="shared" si="54"/>
        <v>0</v>
      </c>
      <c r="BB58" s="16">
        <f t="shared" si="54"/>
        <v>0</v>
      </c>
      <c r="BC58" s="16">
        <f t="shared" si="54"/>
        <v>0</v>
      </c>
      <c r="BD58" s="16">
        <f t="shared" si="54"/>
        <v>0</v>
      </c>
      <c r="BE58" s="16">
        <f t="shared" si="54"/>
        <v>0</v>
      </c>
      <c r="BF58" s="16">
        <f t="shared" si="54"/>
        <v>0</v>
      </c>
      <c r="BG58" s="16">
        <f t="shared" si="54"/>
        <v>0</v>
      </c>
      <c r="BH58" s="16">
        <f t="shared" si="54"/>
        <v>0</v>
      </c>
      <c r="BI58" s="16">
        <f t="shared" si="54"/>
        <v>0</v>
      </c>
      <c r="BJ58" s="16">
        <f t="shared" si="54"/>
        <v>0</v>
      </c>
      <c r="BK58" s="16">
        <f t="shared" si="54"/>
        <v>0</v>
      </c>
      <c r="BL58" s="16">
        <f t="shared" si="54"/>
        <v>0</v>
      </c>
      <c r="BM58" s="16">
        <f t="shared" si="54"/>
        <v>0</v>
      </c>
      <c r="BN58" s="16">
        <f t="shared" si="54"/>
        <v>0</v>
      </c>
      <c r="BO58" s="16">
        <f t="shared" si="54"/>
        <v>0</v>
      </c>
      <c r="BP58" s="16">
        <f t="shared" si="54"/>
        <v>0</v>
      </c>
      <c r="BQ58" s="16">
        <f t="shared" si="54"/>
        <v>0</v>
      </c>
      <c r="BR58" s="16">
        <f t="shared" si="54"/>
        <v>0</v>
      </c>
      <c r="BS58" s="16">
        <f t="shared" si="54"/>
        <v>0</v>
      </c>
      <c r="BT58" s="16">
        <f t="shared" si="54"/>
        <v>0</v>
      </c>
      <c r="BU58" s="16">
        <f t="shared" si="54"/>
        <v>0</v>
      </c>
      <c r="BV58" s="16">
        <f t="shared" si="54"/>
        <v>0</v>
      </c>
      <c r="BW58" s="16">
        <f t="shared" si="54"/>
        <v>0</v>
      </c>
      <c r="BX58" s="16">
        <f t="shared" si="54"/>
        <v>0</v>
      </c>
      <c r="BY58" s="16">
        <f t="shared" si="54"/>
        <v>0</v>
      </c>
      <c r="BZ58" s="16">
        <f t="shared" si="54"/>
        <v>0</v>
      </c>
      <c r="CA58" s="16">
        <f t="shared" si="54"/>
        <v>0</v>
      </c>
      <c r="CB58" s="16">
        <f t="shared" si="54"/>
        <v>0</v>
      </c>
      <c r="CC58" s="16">
        <f t="shared" si="54"/>
        <v>0</v>
      </c>
      <c r="CD58" s="16">
        <f t="shared" si="54"/>
        <v>0</v>
      </c>
      <c r="CE58" s="16">
        <f t="shared" si="54"/>
        <v>0</v>
      </c>
      <c r="CF58" s="16">
        <f t="shared" si="54"/>
        <v>0</v>
      </c>
      <c r="CG58" s="16">
        <f t="shared" si="54"/>
        <v>0</v>
      </c>
      <c r="CH58" s="16">
        <f t="shared" si="54"/>
        <v>0</v>
      </c>
      <c r="CI58" s="16">
        <f t="shared" ref="CI58:ET58" si="55">IF(CI54-CI56&gt;0,CI54-CI56,0)</f>
        <v>0</v>
      </c>
      <c r="CJ58" s="16">
        <f t="shared" si="55"/>
        <v>0</v>
      </c>
      <c r="CK58" s="16">
        <f t="shared" si="55"/>
        <v>0</v>
      </c>
      <c r="CL58" s="16">
        <f t="shared" si="55"/>
        <v>0</v>
      </c>
      <c r="CM58" s="16">
        <f t="shared" si="55"/>
        <v>0</v>
      </c>
      <c r="CN58" s="16">
        <f t="shared" si="55"/>
        <v>0</v>
      </c>
      <c r="CO58" s="16">
        <f t="shared" si="55"/>
        <v>0</v>
      </c>
      <c r="CP58" s="16">
        <f t="shared" si="55"/>
        <v>0</v>
      </c>
      <c r="CQ58" s="16">
        <f t="shared" si="55"/>
        <v>0</v>
      </c>
      <c r="CR58" s="16">
        <f t="shared" si="55"/>
        <v>0</v>
      </c>
      <c r="CS58" s="16">
        <f t="shared" si="55"/>
        <v>0</v>
      </c>
      <c r="CT58" s="16">
        <f t="shared" si="55"/>
        <v>0</v>
      </c>
      <c r="CU58" s="16">
        <f t="shared" si="55"/>
        <v>0</v>
      </c>
      <c r="CV58" s="16">
        <f t="shared" si="55"/>
        <v>0</v>
      </c>
      <c r="CW58" s="16">
        <f t="shared" si="55"/>
        <v>0</v>
      </c>
      <c r="CX58" s="16">
        <f t="shared" si="55"/>
        <v>0</v>
      </c>
      <c r="CY58" s="16">
        <f t="shared" si="55"/>
        <v>0</v>
      </c>
      <c r="CZ58" s="16">
        <f t="shared" si="55"/>
        <v>0</v>
      </c>
      <c r="DA58" s="16">
        <f t="shared" si="55"/>
        <v>0</v>
      </c>
      <c r="DB58" s="16">
        <f t="shared" si="55"/>
        <v>0</v>
      </c>
      <c r="DC58" s="16">
        <f t="shared" si="55"/>
        <v>0</v>
      </c>
      <c r="DD58" s="16">
        <f t="shared" si="55"/>
        <v>0</v>
      </c>
      <c r="DE58" s="16">
        <f t="shared" si="55"/>
        <v>0</v>
      </c>
      <c r="DF58" s="16">
        <f t="shared" si="55"/>
        <v>0</v>
      </c>
      <c r="DG58" s="16">
        <f t="shared" si="55"/>
        <v>0</v>
      </c>
      <c r="DH58" s="16">
        <f t="shared" si="55"/>
        <v>0</v>
      </c>
      <c r="DI58" s="16">
        <f t="shared" si="55"/>
        <v>0</v>
      </c>
      <c r="DJ58" s="16">
        <f t="shared" si="55"/>
        <v>0</v>
      </c>
      <c r="DK58" s="16">
        <f t="shared" si="55"/>
        <v>0</v>
      </c>
      <c r="DL58" s="16">
        <f t="shared" si="55"/>
        <v>0</v>
      </c>
      <c r="DM58" s="16">
        <f t="shared" si="55"/>
        <v>0</v>
      </c>
      <c r="DN58" s="16">
        <f t="shared" si="55"/>
        <v>0</v>
      </c>
      <c r="DO58" s="16">
        <f t="shared" si="55"/>
        <v>0</v>
      </c>
      <c r="DP58" s="16">
        <f t="shared" si="55"/>
        <v>0</v>
      </c>
      <c r="DQ58" s="16">
        <f t="shared" si="55"/>
        <v>0</v>
      </c>
      <c r="DR58" s="16">
        <f t="shared" si="55"/>
        <v>0</v>
      </c>
      <c r="DS58" s="16">
        <f t="shared" si="55"/>
        <v>0</v>
      </c>
      <c r="DT58" s="16">
        <f t="shared" si="55"/>
        <v>0</v>
      </c>
      <c r="DU58" s="16">
        <f t="shared" si="55"/>
        <v>0</v>
      </c>
      <c r="DV58" s="16">
        <f t="shared" si="55"/>
        <v>0</v>
      </c>
      <c r="DW58" s="16">
        <f t="shared" si="55"/>
        <v>0</v>
      </c>
      <c r="DX58" s="16">
        <f t="shared" si="55"/>
        <v>0</v>
      </c>
      <c r="DY58" s="16">
        <f t="shared" si="55"/>
        <v>0</v>
      </c>
      <c r="DZ58" s="16">
        <f t="shared" si="55"/>
        <v>0</v>
      </c>
      <c r="EA58" s="16">
        <f t="shared" si="55"/>
        <v>0</v>
      </c>
      <c r="EB58" s="16">
        <f t="shared" si="55"/>
        <v>0</v>
      </c>
      <c r="EC58" s="16">
        <f t="shared" si="55"/>
        <v>0</v>
      </c>
      <c r="ED58" s="16">
        <f t="shared" si="55"/>
        <v>0</v>
      </c>
      <c r="EE58" s="16">
        <f t="shared" si="55"/>
        <v>0</v>
      </c>
      <c r="EF58" s="16">
        <f t="shared" si="55"/>
        <v>0</v>
      </c>
      <c r="EG58" s="16">
        <f t="shared" si="55"/>
        <v>0</v>
      </c>
      <c r="EH58" s="16">
        <f t="shared" si="55"/>
        <v>0</v>
      </c>
      <c r="EI58" s="16">
        <f t="shared" si="55"/>
        <v>0</v>
      </c>
      <c r="EJ58" s="16">
        <f t="shared" si="55"/>
        <v>0</v>
      </c>
      <c r="EK58" s="16">
        <f t="shared" si="55"/>
        <v>0</v>
      </c>
      <c r="EL58" s="16">
        <f t="shared" si="55"/>
        <v>0</v>
      </c>
      <c r="EM58" s="16">
        <f t="shared" si="55"/>
        <v>0</v>
      </c>
      <c r="EN58" s="16">
        <f t="shared" si="55"/>
        <v>0</v>
      </c>
      <c r="EO58" s="16">
        <f t="shared" si="55"/>
        <v>0</v>
      </c>
      <c r="EP58" s="16">
        <f t="shared" si="55"/>
        <v>0</v>
      </c>
      <c r="EQ58" s="16">
        <f t="shared" si="55"/>
        <v>0</v>
      </c>
      <c r="ER58" s="16">
        <f t="shared" si="55"/>
        <v>0</v>
      </c>
      <c r="ES58" s="16">
        <f t="shared" si="55"/>
        <v>0</v>
      </c>
      <c r="ET58" s="16">
        <f t="shared" si="55"/>
        <v>0</v>
      </c>
      <c r="EU58" s="16">
        <f t="shared" ref="EU58:FN58" si="56">IF(EU54-EU56&gt;0,EU54-EU56,0)</f>
        <v>0</v>
      </c>
      <c r="EV58" s="16">
        <f t="shared" si="56"/>
        <v>0</v>
      </c>
      <c r="EW58" s="16">
        <f t="shared" si="56"/>
        <v>0</v>
      </c>
      <c r="EX58" s="16">
        <f t="shared" si="56"/>
        <v>0</v>
      </c>
      <c r="EY58" s="16">
        <f t="shared" si="56"/>
        <v>0</v>
      </c>
      <c r="EZ58" s="16">
        <f t="shared" si="56"/>
        <v>0</v>
      </c>
      <c r="FA58" s="16">
        <f t="shared" si="56"/>
        <v>0</v>
      </c>
      <c r="FB58" s="16">
        <f t="shared" si="56"/>
        <v>0</v>
      </c>
      <c r="FC58" s="16">
        <f t="shared" si="56"/>
        <v>0</v>
      </c>
      <c r="FD58" s="16">
        <f t="shared" si="56"/>
        <v>0</v>
      </c>
      <c r="FE58" s="16">
        <f t="shared" si="56"/>
        <v>0</v>
      </c>
      <c r="FF58" s="16">
        <f t="shared" si="56"/>
        <v>0</v>
      </c>
      <c r="FG58" s="16">
        <f t="shared" si="56"/>
        <v>0</v>
      </c>
      <c r="FH58" s="16">
        <f t="shared" si="56"/>
        <v>0</v>
      </c>
      <c r="FI58" s="16">
        <f t="shared" si="56"/>
        <v>0</v>
      </c>
      <c r="FJ58" s="16">
        <f t="shared" si="56"/>
        <v>0</v>
      </c>
      <c r="FK58" s="16">
        <f t="shared" si="56"/>
        <v>0</v>
      </c>
      <c r="FL58" s="16">
        <f t="shared" si="56"/>
        <v>0</v>
      </c>
      <c r="FM58" s="16">
        <f t="shared" si="56"/>
        <v>0</v>
      </c>
      <c r="FN58" s="16">
        <f t="shared" si="56"/>
        <v>0</v>
      </c>
      <c r="FO58" s="16">
        <f t="shared" ref="FO58:HZ58" si="57">IF(FO54-FO56&gt;0,FO54-FO56,0)</f>
        <v>0</v>
      </c>
      <c r="FP58" s="16">
        <f t="shared" si="57"/>
        <v>0</v>
      </c>
      <c r="FQ58" s="16">
        <f t="shared" si="57"/>
        <v>0</v>
      </c>
      <c r="FR58" s="16">
        <f t="shared" si="57"/>
        <v>0</v>
      </c>
      <c r="FS58" s="16">
        <f t="shared" si="57"/>
        <v>0</v>
      </c>
      <c r="FT58" s="16">
        <f t="shared" si="57"/>
        <v>0</v>
      </c>
      <c r="FU58" s="16">
        <f t="shared" si="57"/>
        <v>0</v>
      </c>
      <c r="FV58" s="16">
        <f t="shared" si="57"/>
        <v>0</v>
      </c>
      <c r="FW58" s="16">
        <f t="shared" si="57"/>
        <v>0</v>
      </c>
      <c r="FX58" s="16">
        <f t="shared" si="57"/>
        <v>0</v>
      </c>
      <c r="FY58" s="16">
        <f t="shared" si="57"/>
        <v>0</v>
      </c>
      <c r="FZ58" s="16">
        <f t="shared" si="57"/>
        <v>0</v>
      </c>
      <c r="GA58" s="16">
        <f t="shared" si="57"/>
        <v>0</v>
      </c>
      <c r="GB58" s="16">
        <f t="shared" si="57"/>
        <v>0</v>
      </c>
      <c r="GC58" s="16">
        <f t="shared" si="57"/>
        <v>0</v>
      </c>
      <c r="GD58" s="16">
        <f t="shared" si="57"/>
        <v>0</v>
      </c>
      <c r="GE58" s="16">
        <f t="shared" si="57"/>
        <v>0</v>
      </c>
      <c r="GF58" s="16">
        <f t="shared" si="57"/>
        <v>0</v>
      </c>
      <c r="GG58" s="16">
        <f t="shared" si="57"/>
        <v>0</v>
      </c>
      <c r="GH58" s="16">
        <f t="shared" si="57"/>
        <v>0</v>
      </c>
      <c r="GI58" s="16">
        <f t="shared" si="57"/>
        <v>0</v>
      </c>
      <c r="GJ58" s="16">
        <f t="shared" si="57"/>
        <v>0</v>
      </c>
      <c r="GK58" s="16">
        <f t="shared" si="57"/>
        <v>0</v>
      </c>
      <c r="GL58" s="16">
        <f t="shared" si="57"/>
        <v>0</v>
      </c>
      <c r="GM58" s="16">
        <f t="shared" si="57"/>
        <v>0</v>
      </c>
      <c r="GN58" s="16">
        <f t="shared" si="57"/>
        <v>0</v>
      </c>
      <c r="GO58" s="16">
        <f t="shared" si="57"/>
        <v>0</v>
      </c>
      <c r="GP58" s="16">
        <f t="shared" si="57"/>
        <v>0</v>
      </c>
      <c r="GQ58" s="16">
        <f t="shared" si="57"/>
        <v>0</v>
      </c>
      <c r="GR58" s="16">
        <f t="shared" si="57"/>
        <v>0</v>
      </c>
      <c r="GS58" s="16">
        <f t="shared" si="57"/>
        <v>0</v>
      </c>
      <c r="GT58" s="16">
        <f t="shared" si="57"/>
        <v>0</v>
      </c>
      <c r="GU58" s="16">
        <f t="shared" si="57"/>
        <v>0</v>
      </c>
      <c r="GV58" s="16">
        <f t="shared" si="57"/>
        <v>0</v>
      </c>
      <c r="GW58" s="16">
        <f t="shared" si="57"/>
        <v>0</v>
      </c>
      <c r="GX58" s="16">
        <f t="shared" si="57"/>
        <v>0</v>
      </c>
      <c r="GY58" s="16">
        <f t="shared" si="57"/>
        <v>0</v>
      </c>
      <c r="GZ58" s="16">
        <f t="shared" si="57"/>
        <v>0</v>
      </c>
      <c r="HA58" s="16">
        <f t="shared" si="57"/>
        <v>0</v>
      </c>
      <c r="HB58" s="16">
        <f t="shared" si="57"/>
        <v>0</v>
      </c>
      <c r="HC58" s="16">
        <f t="shared" si="57"/>
        <v>0</v>
      </c>
      <c r="HD58" s="16">
        <f t="shared" si="57"/>
        <v>0</v>
      </c>
      <c r="HE58" s="16">
        <f t="shared" si="57"/>
        <v>0</v>
      </c>
      <c r="HF58" s="16">
        <f t="shared" si="57"/>
        <v>0</v>
      </c>
      <c r="HG58" s="16">
        <f t="shared" si="57"/>
        <v>0</v>
      </c>
      <c r="HH58" s="16">
        <f t="shared" si="57"/>
        <v>0</v>
      </c>
      <c r="HI58" s="16">
        <f t="shared" si="57"/>
        <v>0</v>
      </c>
      <c r="HJ58" s="16">
        <f t="shared" si="57"/>
        <v>0</v>
      </c>
      <c r="HK58" s="16">
        <f t="shared" si="57"/>
        <v>0</v>
      </c>
      <c r="HL58" s="16">
        <f t="shared" si="57"/>
        <v>0</v>
      </c>
      <c r="HM58" s="16">
        <f t="shared" si="57"/>
        <v>0</v>
      </c>
      <c r="HN58" s="16">
        <f t="shared" si="57"/>
        <v>0</v>
      </c>
      <c r="HO58" s="16">
        <f t="shared" si="57"/>
        <v>0</v>
      </c>
      <c r="HP58" s="16">
        <f t="shared" si="57"/>
        <v>0</v>
      </c>
      <c r="HQ58" s="16">
        <f t="shared" si="57"/>
        <v>0</v>
      </c>
      <c r="HR58" s="16">
        <f t="shared" si="57"/>
        <v>0</v>
      </c>
      <c r="HS58" s="16">
        <f t="shared" si="57"/>
        <v>0</v>
      </c>
      <c r="HT58" s="16">
        <f t="shared" si="57"/>
        <v>0</v>
      </c>
      <c r="HU58" s="16">
        <f t="shared" si="57"/>
        <v>0</v>
      </c>
      <c r="HV58" s="16">
        <f t="shared" si="57"/>
        <v>0</v>
      </c>
      <c r="HW58" s="16">
        <f t="shared" si="57"/>
        <v>0</v>
      </c>
      <c r="HX58" s="16">
        <f t="shared" si="57"/>
        <v>0</v>
      </c>
      <c r="HY58" s="16">
        <f t="shared" si="57"/>
        <v>0</v>
      </c>
      <c r="HZ58" s="16">
        <f t="shared" si="57"/>
        <v>0</v>
      </c>
      <c r="IA58" s="16">
        <f t="shared" ref="IA58:KL58" si="58">IF(IA54-IA56&gt;0,IA54-IA56,0)</f>
        <v>0</v>
      </c>
      <c r="IB58" s="16">
        <f t="shared" si="58"/>
        <v>0</v>
      </c>
      <c r="IC58" s="16">
        <f t="shared" si="58"/>
        <v>0</v>
      </c>
      <c r="ID58" s="16">
        <f t="shared" si="58"/>
        <v>0</v>
      </c>
      <c r="IE58" s="16">
        <f t="shared" si="58"/>
        <v>0</v>
      </c>
      <c r="IF58" s="16">
        <f t="shared" si="58"/>
        <v>0</v>
      </c>
      <c r="IG58" s="16">
        <f t="shared" si="58"/>
        <v>0</v>
      </c>
      <c r="IH58" s="16">
        <f t="shared" si="58"/>
        <v>0</v>
      </c>
      <c r="II58" s="16">
        <f t="shared" si="58"/>
        <v>0</v>
      </c>
      <c r="IJ58" s="16">
        <f t="shared" si="58"/>
        <v>0</v>
      </c>
      <c r="IK58" s="16">
        <f t="shared" si="58"/>
        <v>0</v>
      </c>
      <c r="IL58" s="16">
        <f t="shared" si="58"/>
        <v>0</v>
      </c>
      <c r="IM58" s="16">
        <f t="shared" si="58"/>
        <v>0</v>
      </c>
      <c r="IN58" s="16">
        <f t="shared" si="58"/>
        <v>0</v>
      </c>
      <c r="IO58" s="16">
        <f t="shared" si="58"/>
        <v>0</v>
      </c>
      <c r="IP58" s="16">
        <f t="shared" si="58"/>
        <v>0</v>
      </c>
      <c r="IQ58" s="16">
        <f t="shared" si="58"/>
        <v>0</v>
      </c>
      <c r="IR58" s="16">
        <f t="shared" si="58"/>
        <v>0</v>
      </c>
      <c r="IS58" s="16">
        <f t="shared" si="58"/>
        <v>0</v>
      </c>
      <c r="IT58" s="16">
        <f t="shared" si="58"/>
        <v>0</v>
      </c>
      <c r="IU58" s="16">
        <f t="shared" si="58"/>
        <v>0</v>
      </c>
      <c r="IV58" s="16">
        <f t="shared" si="58"/>
        <v>0</v>
      </c>
      <c r="IW58" s="16">
        <f t="shared" si="58"/>
        <v>0</v>
      </c>
      <c r="IX58" s="16">
        <f t="shared" si="58"/>
        <v>0</v>
      </c>
      <c r="IY58" s="16">
        <f t="shared" si="58"/>
        <v>0</v>
      </c>
      <c r="IZ58" s="16">
        <f t="shared" si="58"/>
        <v>0</v>
      </c>
      <c r="JA58" s="16">
        <f t="shared" si="58"/>
        <v>0</v>
      </c>
      <c r="JB58" s="16">
        <f t="shared" si="58"/>
        <v>0</v>
      </c>
      <c r="JC58" s="16">
        <f t="shared" si="58"/>
        <v>0</v>
      </c>
      <c r="JD58" s="16">
        <f t="shared" si="58"/>
        <v>0</v>
      </c>
      <c r="JE58" s="16">
        <f t="shared" si="58"/>
        <v>0</v>
      </c>
      <c r="JF58" s="16">
        <f t="shared" si="58"/>
        <v>0</v>
      </c>
      <c r="JG58" s="16">
        <f t="shared" si="58"/>
        <v>0</v>
      </c>
      <c r="JH58" s="16">
        <f t="shared" si="58"/>
        <v>0</v>
      </c>
      <c r="JI58" s="16">
        <f t="shared" si="58"/>
        <v>0</v>
      </c>
      <c r="JJ58" s="16">
        <f t="shared" si="58"/>
        <v>0</v>
      </c>
      <c r="JK58" s="16">
        <f t="shared" si="58"/>
        <v>0</v>
      </c>
      <c r="JL58" s="16">
        <f t="shared" si="58"/>
        <v>0</v>
      </c>
      <c r="JM58" s="16">
        <f t="shared" si="58"/>
        <v>0</v>
      </c>
      <c r="JN58" s="16">
        <f t="shared" si="58"/>
        <v>0</v>
      </c>
      <c r="JO58" s="16">
        <f t="shared" si="58"/>
        <v>0</v>
      </c>
      <c r="JP58" s="16">
        <f t="shared" si="58"/>
        <v>0</v>
      </c>
      <c r="JQ58" s="16">
        <f t="shared" si="58"/>
        <v>0</v>
      </c>
      <c r="JR58" s="16">
        <f t="shared" si="58"/>
        <v>0</v>
      </c>
      <c r="JS58" s="16">
        <f t="shared" si="58"/>
        <v>0</v>
      </c>
      <c r="JT58" s="16">
        <f t="shared" si="58"/>
        <v>0</v>
      </c>
      <c r="JU58" s="16">
        <f t="shared" si="58"/>
        <v>0</v>
      </c>
      <c r="JV58" s="16">
        <f t="shared" si="58"/>
        <v>0</v>
      </c>
      <c r="JW58" s="16">
        <f t="shared" si="58"/>
        <v>0</v>
      </c>
      <c r="JX58" s="16">
        <f t="shared" si="58"/>
        <v>0</v>
      </c>
      <c r="JY58" s="16">
        <f t="shared" si="58"/>
        <v>0</v>
      </c>
      <c r="JZ58" s="16">
        <f t="shared" si="58"/>
        <v>0</v>
      </c>
      <c r="KA58" s="16">
        <f t="shared" si="58"/>
        <v>0</v>
      </c>
      <c r="KB58" s="16">
        <f t="shared" si="58"/>
        <v>0</v>
      </c>
      <c r="KC58" s="16">
        <f t="shared" si="58"/>
        <v>0</v>
      </c>
      <c r="KD58" s="16">
        <f t="shared" si="58"/>
        <v>0</v>
      </c>
      <c r="KE58" s="16">
        <f t="shared" si="58"/>
        <v>0</v>
      </c>
      <c r="KF58" s="16">
        <f t="shared" si="58"/>
        <v>0</v>
      </c>
      <c r="KG58" s="16">
        <f t="shared" si="58"/>
        <v>0</v>
      </c>
      <c r="KH58" s="16">
        <f t="shared" si="58"/>
        <v>0</v>
      </c>
      <c r="KI58" s="16">
        <f t="shared" si="58"/>
        <v>0</v>
      </c>
      <c r="KJ58" s="16">
        <f t="shared" si="58"/>
        <v>0</v>
      </c>
      <c r="KK58" s="16">
        <f t="shared" si="58"/>
        <v>0</v>
      </c>
      <c r="KL58" s="16">
        <f t="shared" si="58"/>
        <v>0</v>
      </c>
      <c r="KM58" s="16">
        <f t="shared" ref="KM58:MX58" si="59">IF(KM54-KM56&gt;0,KM54-KM56,0)</f>
        <v>0</v>
      </c>
      <c r="KN58" s="16">
        <f t="shared" si="59"/>
        <v>0</v>
      </c>
      <c r="KO58" s="16">
        <f t="shared" si="59"/>
        <v>0</v>
      </c>
      <c r="KP58" s="16">
        <f t="shared" si="59"/>
        <v>0</v>
      </c>
      <c r="KQ58" s="16">
        <f t="shared" si="59"/>
        <v>0</v>
      </c>
      <c r="KR58" s="16">
        <f t="shared" si="59"/>
        <v>0</v>
      </c>
      <c r="KS58" s="16">
        <f t="shared" si="59"/>
        <v>0</v>
      </c>
      <c r="KT58" s="16">
        <f t="shared" si="59"/>
        <v>0</v>
      </c>
      <c r="KU58" s="16">
        <f t="shared" si="59"/>
        <v>0</v>
      </c>
      <c r="KV58" s="16">
        <f t="shared" si="59"/>
        <v>0</v>
      </c>
      <c r="KW58" s="16">
        <f t="shared" si="59"/>
        <v>0</v>
      </c>
      <c r="KX58" s="16">
        <f t="shared" si="59"/>
        <v>0</v>
      </c>
      <c r="KY58" s="16">
        <f t="shared" si="59"/>
        <v>0</v>
      </c>
      <c r="KZ58" s="16">
        <f t="shared" si="59"/>
        <v>0</v>
      </c>
      <c r="LA58" s="16">
        <f t="shared" si="59"/>
        <v>0</v>
      </c>
      <c r="LB58" s="16">
        <f t="shared" si="59"/>
        <v>0</v>
      </c>
      <c r="LC58" s="16">
        <f t="shared" si="59"/>
        <v>0</v>
      </c>
      <c r="LD58" s="16">
        <f t="shared" si="59"/>
        <v>0</v>
      </c>
      <c r="LE58" s="16">
        <f t="shared" si="59"/>
        <v>0</v>
      </c>
      <c r="LF58" s="16">
        <f t="shared" si="59"/>
        <v>0</v>
      </c>
      <c r="LG58" s="16">
        <f t="shared" si="59"/>
        <v>0</v>
      </c>
      <c r="LH58" s="16">
        <f t="shared" si="59"/>
        <v>0</v>
      </c>
      <c r="LI58" s="16">
        <f t="shared" si="59"/>
        <v>0</v>
      </c>
      <c r="LJ58" s="16">
        <f t="shared" si="59"/>
        <v>0</v>
      </c>
      <c r="LK58" s="16">
        <f t="shared" si="59"/>
        <v>0</v>
      </c>
      <c r="LL58" s="16">
        <f t="shared" si="59"/>
        <v>0</v>
      </c>
      <c r="LM58" s="16">
        <f t="shared" si="59"/>
        <v>0</v>
      </c>
      <c r="LN58" s="16">
        <f t="shared" si="59"/>
        <v>0</v>
      </c>
      <c r="LO58" s="16">
        <f t="shared" si="59"/>
        <v>0</v>
      </c>
      <c r="LP58" s="16">
        <f t="shared" si="59"/>
        <v>0</v>
      </c>
      <c r="LQ58" s="16">
        <f t="shared" si="59"/>
        <v>0</v>
      </c>
      <c r="LR58" s="16">
        <f t="shared" si="59"/>
        <v>0</v>
      </c>
      <c r="LS58" s="16">
        <f t="shared" si="59"/>
        <v>0</v>
      </c>
      <c r="LT58" s="16">
        <f t="shared" si="59"/>
        <v>0</v>
      </c>
      <c r="LU58" s="16">
        <f t="shared" si="59"/>
        <v>0</v>
      </c>
      <c r="LV58" s="16">
        <f t="shared" si="59"/>
        <v>0</v>
      </c>
      <c r="LW58" s="16">
        <f t="shared" si="59"/>
        <v>0</v>
      </c>
      <c r="LX58" s="16">
        <f t="shared" si="59"/>
        <v>0</v>
      </c>
      <c r="LY58" s="16">
        <f t="shared" si="59"/>
        <v>0</v>
      </c>
      <c r="LZ58" s="16">
        <f t="shared" si="59"/>
        <v>0</v>
      </c>
      <c r="MA58" s="16">
        <f t="shared" si="59"/>
        <v>0</v>
      </c>
      <c r="MB58" s="16">
        <f t="shared" si="59"/>
        <v>0</v>
      </c>
      <c r="MC58" s="16">
        <f t="shared" si="59"/>
        <v>0</v>
      </c>
      <c r="MD58" s="16">
        <f t="shared" si="59"/>
        <v>0</v>
      </c>
      <c r="ME58" s="16">
        <f t="shared" si="59"/>
        <v>0</v>
      </c>
      <c r="MF58" s="16">
        <f t="shared" si="59"/>
        <v>0</v>
      </c>
      <c r="MG58" s="16">
        <f t="shared" si="59"/>
        <v>0</v>
      </c>
      <c r="MH58" s="16">
        <f t="shared" si="59"/>
        <v>0</v>
      </c>
      <c r="MI58" s="16">
        <f t="shared" si="59"/>
        <v>0</v>
      </c>
      <c r="MJ58" s="16">
        <f t="shared" si="59"/>
        <v>0</v>
      </c>
      <c r="MK58" s="16">
        <f t="shared" si="59"/>
        <v>0</v>
      </c>
      <c r="ML58" s="16">
        <f t="shared" si="59"/>
        <v>0</v>
      </c>
      <c r="MM58" s="16">
        <f t="shared" si="59"/>
        <v>0</v>
      </c>
      <c r="MN58" s="16">
        <f t="shared" si="59"/>
        <v>0</v>
      </c>
      <c r="MO58" s="16">
        <f t="shared" si="59"/>
        <v>0</v>
      </c>
      <c r="MP58" s="16">
        <f t="shared" si="59"/>
        <v>0</v>
      </c>
      <c r="MQ58" s="16">
        <f t="shared" si="59"/>
        <v>0</v>
      </c>
      <c r="MR58" s="16">
        <f t="shared" si="59"/>
        <v>0</v>
      </c>
      <c r="MS58" s="16">
        <f t="shared" si="59"/>
        <v>0</v>
      </c>
      <c r="MT58" s="16">
        <f t="shared" si="59"/>
        <v>0</v>
      </c>
      <c r="MU58" s="16">
        <f t="shared" si="59"/>
        <v>0</v>
      </c>
      <c r="MV58" s="16">
        <f t="shared" si="59"/>
        <v>0</v>
      </c>
      <c r="MW58" s="16">
        <f t="shared" si="59"/>
        <v>0</v>
      </c>
      <c r="MX58" s="16">
        <f t="shared" si="59"/>
        <v>0</v>
      </c>
      <c r="MY58" s="16">
        <f t="shared" ref="MY58:PJ58" si="60">IF(MY54-MY56&gt;0,MY54-MY56,0)</f>
        <v>0</v>
      </c>
      <c r="MZ58" s="16">
        <f t="shared" si="60"/>
        <v>0</v>
      </c>
      <c r="NA58" s="16">
        <f t="shared" si="60"/>
        <v>0</v>
      </c>
      <c r="NB58" s="16">
        <f t="shared" si="60"/>
        <v>0</v>
      </c>
      <c r="NC58" s="16">
        <f t="shared" si="60"/>
        <v>0</v>
      </c>
      <c r="ND58" s="16">
        <f t="shared" si="60"/>
        <v>0</v>
      </c>
      <c r="NE58" s="16">
        <f t="shared" si="60"/>
        <v>0</v>
      </c>
      <c r="NF58" s="16">
        <f t="shared" si="60"/>
        <v>0</v>
      </c>
      <c r="NG58" s="16">
        <f t="shared" si="60"/>
        <v>0</v>
      </c>
      <c r="NH58" s="16">
        <f t="shared" si="60"/>
        <v>0</v>
      </c>
      <c r="NI58" s="16">
        <f t="shared" si="60"/>
        <v>0</v>
      </c>
      <c r="NJ58" s="16">
        <f t="shared" si="60"/>
        <v>0</v>
      </c>
      <c r="NK58" s="16">
        <f t="shared" si="60"/>
        <v>0</v>
      </c>
      <c r="NL58" s="16">
        <f t="shared" si="60"/>
        <v>0</v>
      </c>
      <c r="NM58" s="16">
        <f t="shared" si="60"/>
        <v>0</v>
      </c>
      <c r="NN58" s="16">
        <f t="shared" si="60"/>
        <v>0</v>
      </c>
      <c r="NO58" s="16">
        <f t="shared" si="60"/>
        <v>0</v>
      </c>
      <c r="NP58" s="16">
        <f t="shared" si="60"/>
        <v>0</v>
      </c>
      <c r="NQ58" s="16">
        <f t="shared" si="60"/>
        <v>0</v>
      </c>
      <c r="NR58" s="16">
        <f t="shared" si="60"/>
        <v>0</v>
      </c>
      <c r="NS58" s="16">
        <f t="shared" si="60"/>
        <v>0</v>
      </c>
      <c r="NT58" s="16">
        <f t="shared" si="60"/>
        <v>0</v>
      </c>
      <c r="NU58" s="16">
        <f t="shared" si="60"/>
        <v>0</v>
      </c>
      <c r="NV58" s="16">
        <f t="shared" si="60"/>
        <v>0</v>
      </c>
      <c r="NW58" s="16">
        <f t="shared" si="60"/>
        <v>0</v>
      </c>
      <c r="NX58" s="16">
        <f t="shared" si="60"/>
        <v>0</v>
      </c>
      <c r="NY58" s="16">
        <f t="shared" si="60"/>
        <v>0</v>
      </c>
      <c r="NZ58" s="16">
        <f t="shared" si="60"/>
        <v>0</v>
      </c>
      <c r="OA58" s="16">
        <f t="shared" si="60"/>
        <v>0</v>
      </c>
      <c r="OB58" s="16">
        <f t="shared" si="60"/>
        <v>0</v>
      </c>
      <c r="OC58" s="16">
        <f t="shared" si="60"/>
        <v>0</v>
      </c>
      <c r="OD58" s="16">
        <f t="shared" si="60"/>
        <v>0</v>
      </c>
      <c r="OE58" s="16">
        <f t="shared" si="60"/>
        <v>0</v>
      </c>
      <c r="OF58" s="16">
        <f t="shared" si="60"/>
        <v>0</v>
      </c>
      <c r="OG58" s="16">
        <f t="shared" si="60"/>
        <v>0</v>
      </c>
      <c r="OH58" s="16">
        <f t="shared" si="60"/>
        <v>0</v>
      </c>
      <c r="OI58" s="16">
        <f t="shared" si="60"/>
        <v>0</v>
      </c>
      <c r="OJ58" s="16">
        <f t="shared" si="60"/>
        <v>0</v>
      </c>
      <c r="OK58" s="16">
        <f t="shared" si="60"/>
        <v>0</v>
      </c>
      <c r="OL58" s="16">
        <f t="shared" si="60"/>
        <v>0</v>
      </c>
      <c r="OM58" s="16">
        <f t="shared" si="60"/>
        <v>0</v>
      </c>
      <c r="ON58" s="16">
        <f t="shared" si="60"/>
        <v>0</v>
      </c>
      <c r="OO58" s="16">
        <f t="shared" si="60"/>
        <v>0</v>
      </c>
      <c r="OP58" s="16">
        <f t="shared" si="60"/>
        <v>0</v>
      </c>
      <c r="OQ58" s="16">
        <f t="shared" si="60"/>
        <v>0</v>
      </c>
      <c r="OR58" s="16">
        <f t="shared" si="60"/>
        <v>0</v>
      </c>
      <c r="OS58" s="16">
        <f t="shared" si="60"/>
        <v>0</v>
      </c>
      <c r="OT58" s="16">
        <f t="shared" si="60"/>
        <v>0</v>
      </c>
      <c r="OU58" s="16">
        <f t="shared" si="60"/>
        <v>0</v>
      </c>
      <c r="OV58" s="16">
        <f t="shared" si="60"/>
        <v>0</v>
      </c>
      <c r="OW58" s="16">
        <f t="shared" si="60"/>
        <v>0</v>
      </c>
      <c r="OX58" s="16">
        <f t="shared" si="60"/>
        <v>0</v>
      </c>
      <c r="OY58" s="16">
        <f t="shared" si="60"/>
        <v>0</v>
      </c>
      <c r="OZ58" s="16">
        <f t="shared" si="60"/>
        <v>0</v>
      </c>
      <c r="PA58" s="16">
        <f t="shared" si="60"/>
        <v>0</v>
      </c>
      <c r="PB58" s="16">
        <f t="shared" si="60"/>
        <v>0</v>
      </c>
      <c r="PC58" s="16">
        <f t="shared" si="60"/>
        <v>0</v>
      </c>
      <c r="PD58" s="16">
        <f t="shared" si="60"/>
        <v>0</v>
      </c>
      <c r="PE58" s="16">
        <f t="shared" si="60"/>
        <v>0</v>
      </c>
      <c r="PF58" s="16">
        <f t="shared" si="60"/>
        <v>0</v>
      </c>
      <c r="PG58" s="16">
        <f t="shared" si="60"/>
        <v>0</v>
      </c>
      <c r="PH58" s="16">
        <f t="shared" si="60"/>
        <v>0</v>
      </c>
      <c r="PI58" s="16">
        <f t="shared" si="60"/>
        <v>0</v>
      </c>
      <c r="PJ58" s="16">
        <f t="shared" si="60"/>
        <v>0</v>
      </c>
      <c r="PK58" s="16">
        <f t="shared" ref="PK58:RV58" si="61">IF(PK54-PK56&gt;0,PK54-PK56,0)</f>
        <v>0</v>
      </c>
      <c r="PL58" s="16">
        <f t="shared" si="61"/>
        <v>0</v>
      </c>
      <c r="PM58" s="16">
        <f t="shared" si="61"/>
        <v>0</v>
      </c>
      <c r="PN58" s="16">
        <f t="shared" si="61"/>
        <v>0</v>
      </c>
      <c r="PO58" s="16">
        <f t="shared" si="61"/>
        <v>0</v>
      </c>
      <c r="PP58" s="16">
        <f t="shared" si="61"/>
        <v>0</v>
      </c>
      <c r="PQ58" s="16">
        <f t="shared" si="61"/>
        <v>0</v>
      </c>
      <c r="PR58" s="16">
        <f t="shared" si="61"/>
        <v>0</v>
      </c>
      <c r="PS58" s="16">
        <f t="shared" si="61"/>
        <v>0</v>
      </c>
      <c r="PT58" s="16">
        <f t="shared" si="61"/>
        <v>0</v>
      </c>
      <c r="PU58" s="16">
        <f t="shared" si="61"/>
        <v>0</v>
      </c>
      <c r="PV58" s="16">
        <f t="shared" si="61"/>
        <v>0</v>
      </c>
      <c r="PW58" s="16">
        <f t="shared" si="61"/>
        <v>0</v>
      </c>
      <c r="PX58" s="16">
        <f t="shared" si="61"/>
        <v>0</v>
      </c>
      <c r="PY58" s="16">
        <f t="shared" si="61"/>
        <v>0</v>
      </c>
      <c r="PZ58" s="16">
        <f t="shared" si="61"/>
        <v>0</v>
      </c>
      <c r="QA58" s="16">
        <f t="shared" si="61"/>
        <v>0</v>
      </c>
      <c r="QB58" s="16">
        <f t="shared" si="61"/>
        <v>0</v>
      </c>
      <c r="QC58" s="16">
        <f t="shared" si="61"/>
        <v>0</v>
      </c>
      <c r="QD58" s="16">
        <f t="shared" si="61"/>
        <v>0</v>
      </c>
      <c r="QE58" s="16">
        <f t="shared" si="61"/>
        <v>0</v>
      </c>
      <c r="QF58" s="16">
        <f t="shared" si="61"/>
        <v>0</v>
      </c>
      <c r="QG58" s="16">
        <f t="shared" si="61"/>
        <v>0</v>
      </c>
      <c r="QH58" s="16">
        <f t="shared" si="61"/>
        <v>0</v>
      </c>
      <c r="QI58" s="16">
        <f t="shared" si="61"/>
        <v>0</v>
      </c>
      <c r="QJ58" s="16">
        <f t="shared" si="61"/>
        <v>0</v>
      </c>
      <c r="QK58" s="16">
        <f t="shared" si="61"/>
        <v>0</v>
      </c>
      <c r="QL58" s="16">
        <f t="shared" si="61"/>
        <v>0</v>
      </c>
      <c r="QM58" s="16">
        <f t="shared" si="61"/>
        <v>0</v>
      </c>
      <c r="QN58" s="16">
        <f t="shared" si="61"/>
        <v>0</v>
      </c>
      <c r="QO58" s="16">
        <f t="shared" si="61"/>
        <v>0</v>
      </c>
      <c r="QP58" s="16">
        <f t="shared" si="61"/>
        <v>0</v>
      </c>
      <c r="QQ58" s="16">
        <f t="shared" si="61"/>
        <v>0</v>
      </c>
      <c r="QR58" s="16">
        <f t="shared" si="61"/>
        <v>0</v>
      </c>
      <c r="QS58" s="16">
        <f t="shared" si="61"/>
        <v>0</v>
      </c>
      <c r="QT58" s="16">
        <f t="shared" si="61"/>
        <v>0</v>
      </c>
      <c r="QU58" s="16">
        <f t="shared" si="61"/>
        <v>0</v>
      </c>
      <c r="QV58" s="16">
        <f t="shared" si="61"/>
        <v>0</v>
      </c>
      <c r="QW58" s="16">
        <f t="shared" si="61"/>
        <v>0</v>
      </c>
      <c r="QX58" s="16">
        <f t="shared" si="61"/>
        <v>0</v>
      </c>
      <c r="QY58" s="16">
        <f t="shared" si="61"/>
        <v>0</v>
      </c>
      <c r="QZ58" s="16">
        <f t="shared" si="61"/>
        <v>0</v>
      </c>
      <c r="RA58" s="16">
        <f t="shared" si="61"/>
        <v>0</v>
      </c>
      <c r="RB58" s="16">
        <f t="shared" si="61"/>
        <v>0</v>
      </c>
      <c r="RC58" s="16">
        <f t="shared" si="61"/>
        <v>0</v>
      </c>
      <c r="RD58" s="16">
        <f t="shared" si="61"/>
        <v>0</v>
      </c>
      <c r="RE58" s="16">
        <f t="shared" si="61"/>
        <v>0</v>
      </c>
      <c r="RF58" s="16">
        <f t="shared" si="61"/>
        <v>0</v>
      </c>
      <c r="RG58" s="16">
        <f t="shared" si="61"/>
        <v>0</v>
      </c>
      <c r="RH58" s="16">
        <f t="shared" si="61"/>
        <v>0</v>
      </c>
      <c r="RI58" s="16">
        <f t="shared" si="61"/>
        <v>0</v>
      </c>
      <c r="RJ58" s="16">
        <f t="shared" si="61"/>
        <v>0</v>
      </c>
      <c r="RK58" s="16">
        <f t="shared" si="61"/>
        <v>0</v>
      </c>
      <c r="RL58" s="16">
        <f t="shared" si="61"/>
        <v>0</v>
      </c>
      <c r="RM58" s="16">
        <f t="shared" si="61"/>
        <v>0</v>
      </c>
      <c r="RN58" s="16">
        <f t="shared" si="61"/>
        <v>0</v>
      </c>
      <c r="RO58" s="16">
        <f t="shared" si="61"/>
        <v>0</v>
      </c>
      <c r="RP58" s="16">
        <f t="shared" si="61"/>
        <v>0</v>
      </c>
      <c r="RQ58" s="16">
        <f t="shared" si="61"/>
        <v>0</v>
      </c>
      <c r="RR58" s="16">
        <f t="shared" si="61"/>
        <v>0</v>
      </c>
      <c r="RS58" s="16">
        <f t="shared" si="61"/>
        <v>0</v>
      </c>
      <c r="RT58" s="16">
        <f t="shared" si="61"/>
        <v>0</v>
      </c>
      <c r="RU58" s="16">
        <f t="shared" si="61"/>
        <v>0</v>
      </c>
      <c r="RV58" s="16">
        <f t="shared" si="61"/>
        <v>0</v>
      </c>
      <c r="RW58" s="16">
        <f t="shared" ref="RW58:SH58" si="62">IF(RW54-RW56&gt;0,RW54-RW56,0)</f>
        <v>0</v>
      </c>
      <c r="RX58" s="16">
        <f t="shared" si="62"/>
        <v>0</v>
      </c>
      <c r="RY58" s="16">
        <f t="shared" si="62"/>
        <v>0</v>
      </c>
      <c r="RZ58" s="16">
        <f t="shared" si="62"/>
        <v>0</v>
      </c>
      <c r="SA58" s="16">
        <f t="shared" si="62"/>
        <v>0</v>
      </c>
      <c r="SB58" s="16">
        <f t="shared" si="62"/>
        <v>0</v>
      </c>
      <c r="SC58" s="16">
        <f t="shared" si="62"/>
        <v>0</v>
      </c>
      <c r="SD58" s="16">
        <f t="shared" si="62"/>
        <v>0</v>
      </c>
      <c r="SE58" s="16">
        <f t="shared" si="62"/>
        <v>0</v>
      </c>
      <c r="SF58" s="16">
        <f t="shared" si="62"/>
        <v>0</v>
      </c>
      <c r="SG58" s="16">
        <f t="shared" si="62"/>
        <v>0</v>
      </c>
      <c r="SH58" s="16">
        <f t="shared" si="62"/>
        <v>0</v>
      </c>
    </row>
    <row r="60" spans="1:502">
      <c r="A60" s="4" t="s">
        <v>15</v>
      </c>
    </row>
    <row r="62" spans="1:502">
      <c r="A62" s="4" t="s">
        <v>37</v>
      </c>
    </row>
    <row r="64" spans="1:502">
      <c r="A64" t="s">
        <v>39</v>
      </c>
    </row>
    <row r="65" spans="1:2">
      <c r="A65" t="s">
        <v>40</v>
      </c>
      <c r="B65" s="18"/>
    </row>
    <row r="66" spans="1:2">
      <c r="A66"/>
      <c r="B66" s="18"/>
    </row>
    <row r="67" spans="1:2">
      <c r="A67"/>
      <c r="B67" s="18"/>
    </row>
    <row r="68" spans="1:2">
      <c r="A68"/>
    </row>
    <row r="69" spans="1:2">
      <c r="A69"/>
    </row>
    <row r="70" spans="1:2">
      <c r="A70"/>
    </row>
  </sheetData>
  <sheetProtection selectLockedCells="1"/>
  <pageMargins left="0.7" right="0.7" top="0.75" bottom="0.75" header="0.3" footer="0.3"/>
  <pageSetup scale="70" fitToWidth="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List of items needed</vt:lpstr>
      <vt:lpstr>1 - Eligible Loan</vt:lpstr>
      <vt:lpstr>2a - Employee detail</vt:lpstr>
      <vt:lpstr>3 - Forgiveness main</vt:lpstr>
      <vt:lpstr>2b - Employee detail</vt:lpstr>
      <vt:lpstr>3 - Forgiveness estimate</vt:lpstr>
      <vt:lpstr>4 - Employee detail</vt:lpstr>
      <vt:lpstr>'1 - Eligible Loan'!Print_Area</vt:lpstr>
      <vt:lpstr>'2a - Employee detail'!Print_Area</vt:lpstr>
      <vt:lpstr>'2b - Employee detail'!Print_Area</vt:lpstr>
      <vt:lpstr>'3 - Forgiveness main'!Print_Area</vt:lpstr>
      <vt:lpstr>'4 - Employee detail'!Print_Area</vt:lpstr>
      <vt:lpstr>'2a - Employee detail'!Print_Titles</vt:lpstr>
      <vt:lpstr>'2b - Employee detail'!Print_Titles</vt:lpstr>
      <vt:lpstr>'4 - Employee detail'!Print_Titles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Rook</dc:creator>
  <cp:lastModifiedBy>Alan Sasserath</cp:lastModifiedBy>
  <cp:lastPrinted>2020-03-30T19:55:49Z</cp:lastPrinted>
  <dcterms:created xsi:type="dcterms:W3CDTF">2020-03-26T18:28:06Z</dcterms:created>
  <dcterms:modified xsi:type="dcterms:W3CDTF">2020-04-02T15:47:21Z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Local">
    <vt:bool>true</vt:bool>
  </property>
</Properties>
</file>